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公民館\17公民館R7\中郷公民館\☆施設利用\一般団体\R8一般団体・サークル（団体登録等） 準備\"/>
    </mc:Choice>
  </mc:AlternateContent>
  <xr:revisionPtr revIDLastSave="0" documentId="13_ncr:1_{B9DB302C-D9DF-4773-AC63-4EF3A7B45B86}" xr6:coauthVersionLast="47" xr6:coauthVersionMax="47" xr10:uidLastSave="{00000000-0000-0000-0000-000000000000}"/>
  <bookViews>
    <workbookView xWindow="-110" yWindow="-110" windowWidth="19420" windowHeight="10300" tabRatio="766" activeTab="2" xr2:uid="{00000000-000D-0000-FFFF-FFFF00000000}"/>
  </bookViews>
  <sheets>
    <sheet name="申請書" sheetId="16" r:id="rId1"/>
    <sheet name="活動費" sheetId="17" r:id="rId2"/>
    <sheet name="会員名簿" sheetId="18" r:id="rId3"/>
  </sheets>
  <definedNames>
    <definedName name="_xlnm.Print_Area" localSheetId="1">活動費!$A$1:$U$43</definedName>
    <definedName name="_xlnm.Print_Area" localSheetId="0">申請書!$A$1:$AH$47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4" i="18" l="1"/>
  <c r="G92" i="18"/>
  <c r="B90" i="18"/>
  <c r="D66" i="18"/>
  <c r="G64" i="18"/>
  <c r="B62" i="18"/>
  <c r="D38" i="18"/>
  <c r="F36" i="18"/>
  <c r="B34" i="18"/>
  <c r="A17" i="18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E42" i="17"/>
  <c r="V36" i="17"/>
  <c r="V32" i="17"/>
  <c r="V20" i="17"/>
  <c r="E19" i="17"/>
  <c r="V16" i="17"/>
  <c r="A33" i="18" l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E27" i="17"/>
  <c r="E31" i="17" s="1"/>
  <c r="E35" i="17" s="1"/>
  <c r="E43" i="17" s="1"/>
</calcChain>
</file>

<file path=xl/sharedStrings.xml><?xml version="1.0" encoding="utf-8"?>
<sst xmlns="http://schemas.openxmlformats.org/spreadsheetml/2006/main" count="369" uniqueCount="145">
  <si>
    <t>館長</t>
    <rPh sb="0" eb="2">
      <t>カンチョウ</t>
    </rPh>
    <phoneticPr fontId="2"/>
  </si>
  <si>
    <t>申請年月日</t>
    <rPh sb="0" eb="2">
      <t>シンセイ</t>
    </rPh>
    <rPh sb="2" eb="5">
      <t>ネンガッピ</t>
    </rPh>
    <phoneticPr fontId="2"/>
  </si>
  <si>
    <t>ふりがな</t>
    <phoneticPr fontId="2"/>
  </si>
  <si>
    <t>団体の名称</t>
    <rPh sb="0" eb="2">
      <t>ダンタイ</t>
    </rPh>
    <rPh sb="3" eb="5">
      <t>メイショウ</t>
    </rPh>
    <phoneticPr fontId="2"/>
  </si>
  <si>
    <t>団体代表者</t>
    <rPh sb="0" eb="2">
      <t>ダンタイ</t>
    </rPh>
    <rPh sb="2" eb="5">
      <t>ダイヒョウシャ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</si>
  <si>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</si>
  <si>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</si>
  <si>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その他</t>
    <rPh sb="2" eb="3">
      <t>タ</t>
    </rPh>
    <phoneticPr fontId="2"/>
  </si>
  <si>
    <t>定期</t>
    <rPh sb="0" eb="2">
      <t>テイキ</t>
    </rPh>
    <phoneticPr fontId="2"/>
  </si>
  <si>
    <t>不定期</t>
    <rPh sb="0" eb="3">
      <t>フテイキ</t>
    </rPh>
    <phoneticPr fontId="2"/>
  </si>
  <si>
    <t>指導者
（講師等）</t>
    <rPh sb="0" eb="3">
      <t>シドウシャ</t>
    </rPh>
    <rPh sb="5" eb="7">
      <t>コウシ</t>
    </rPh>
    <rPh sb="7" eb="8">
      <t>ナド</t>
    </rPh>
    <phoneticPr fontId="2"/>
  </si>
  <si>
    <t>活動の日時</t>
    <rPh sb="0" eb="2">
      <t>カツドウ</t>
    </rPh>
    <rPh sb="3" eb="5">
      <t>ニチジ</t>
    </rPh>
    <phoneticPr fontId="2"/>
  </si>
  <si>
    <t>活動の内容</t>
    <rPh sb="0" eb="2">
      <t>カツドウ</t>
    </rPh>
    <rPh sb="3" eb="5">
      <t>ナイヨウ</t>
    </rPh>
    <phoneticPr fontId="2"/>
  </si>
  <si>
    <t>〒</t>
    <phoneticPr fontId="2"/>
  </si>
  <si>
    <t>－</t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</si>
  <si>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</si>
  <si>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電話
番号</t>
    <rPh sb="0" eb="2">
      <t>デンワ</t>
    </rPh>
    <rPh sb="3" eb="5">
      <t>バンゴウ</t>
    </rPh>
    <phoneticPr fontId="2"/>
  </si>
  <si>
    <t>曜日</t>
    <rPh sb="0" eb="2">
      <t>ヨウビ</t>
    </rPh>
    <phoneticPr fontId="2"/>
  </si>
  <si>
    <t>普段の活動</t>
    <rPh sb="0" eb="2">
      <t>フダン</t>
    </rPh>
    <rPh sb="3" eb="5">
      <t>カツドウ</t>
    </rPh>
    <phoneticPr fontId="2"/>
  </si>
  <si>
    <t>公民館活動</t>
    <rPh sb="0" eb="3">
      <t>コウミンカン</t>
    </rPh>
    <rPh sb="3" eb="5">
      <t>カツドウ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</si>
  <si>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</si>
  <si>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</si>
  <si>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</si>
  <si>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多目的ホールの使用</t>
    <rPh sb="0" eb="3">
      <t>タモクテキ</t>
    </rPh>
    <rPh sb="7" eb="9">
      <t>シヨウ</t>
    </rPh>
    <phoneticPr fontId="2"/>
  </si>
  <si>
    <t>有・無</t>
    <rPh sb="0" eb="1">
      <t>アリ</t>
    </rPh>
    <rPh sb="2" eb="3">
      <t>ナシ</t>
    </rPh>
    <phoneticPr fontId="2"/>
  </si>
  <si>
    <t>条件</t>
    <rPh sb="0" eb="2">
      <t>ジョウケン</t>
    </rPh>
    <phoneticPr fontId="2"/>
  </si>
  <si>
    <t>理由</t>
    <rPh sb="0" eb="2">
      <t>リユウ</t>
    </rPh>
    <phoneticPr fontId="2"/>
  </si>
  <si>
    <t>可能</t>
    <rPh sb="0" eb="2">
      <t>カノウ</t>
    </rPh>
    <phoneticPr fontId="2"/>
  </si>
  <si>
    <t>不可能</t>
    <rPh sb="0" eb="3">
      <t>フカノウ</t>
    </rPh>
    <phoneticPr fontId="2"/>
  </si>
  <si>
    <t>新規加入者
の可否</t>
    <rPh sb="0" eb="5">
      <t>シンキカニュウシャ</t>
    </rPh>
    <rPh sb="7" eb="9">
      <t>カヒ</t>
    </rPh>
    <phoneticPr fontId="2"/>
  </si>
  <si>
    <t>・</t>
    <phoneticPr fontId="2"/>
  </si>
  <si>
    <t>インターネット予約の希望　</t>
    <rPh sb="7" eb="9">
      <t>ヨヤク</t>
    </rPh>
    <rPh sb="10" eb="12">
      <t>キボウ</t>
    </rPh>
    <phoneticPr fontId="2"/>
  </si>
  <si>
    <t>無・有</t>
    <rPh sb="0" eb="1">
      <t>ナシ</t>
    </rPh>
    <rPh sb="2" eb="3">
      <t>アリ</t>
    </rPh>
    <phoneticPr fontId="2"/>
  </si>
  <si>
    <t>〔</t>
    <phoneticPr fontId="2"/>
  </si>
  <si>
    <t>〕</t>
    <phoneticPr fontId="2"/>
  </si>
  <si>
    <t>第（</t>
    <phoneticPr fontId="2"/>
  </si>
  <si>
    <t>）週</t>
    <phoneticPr fontId="2"/>
  </si>
  <si>
    <t>会費の状況</t>
    <rPh sb="0" eb="2">
      <t>カイヒ</t>
    </rPh>
    <rPh sb="3" eb="5">
      <t>ジョウキョウ</t>
    </rPh>
    <phoneticPr fontId="2"/>
  </si>
  <si>
    <t>※ 記入していただいた個人情報は当館で厳重に管理し、運営・管理以外の目的では使用いたしません。</t>
    <rPh sb="22" eb="24">
      <t>カンリ</t>
    </rPh>
    <phoneticPr fontId="2"/>
  </si>
  <si>
    <t>※ サークル・団体活動登録申請書は、毎年度申請が必要です。</t>
    <rPh sb="18" eb="19">
      <t>マイ</t>
    </rPh>
    <rPh sb="21" eb="23">
      <t>シンセイ</t>
    </rPh>
    <phoneticPr fontId="2"/>
  </si>
  <si>
    <t>サークル・団体活動登録申請書</t>
    <phoneticPr fontId="2"/>
  </si>
  <si>
    <t>【公民館記入欄】</t>
    <rPh sb="1" eb="4">
      <t>コウミンカン</t>
    </rPh>
    <rPh sb="4" eb="7">
      <t>キニュウラン</t>
    </rPh>
    <phoneticPr fontId="2"/>
  </si>
  <si>
    <t>□ 登録有</t>
    <rPh sb="2" eb="4">
      <t>トウロク</t>
    </rPh>
    <rPh sb="4" eb="5">
      <t>アリ</t>
    </rPh>
    <phoneticPr fontId="2"/>
  </si>
  <si>
    <t>□ 登録無</t>
    <rPh sb="2" eb="4">
      <t>トウロク</t>
    </rPh>
    <rPh sb="4" eb="5">
      <t>ナシ</t>
    </rPh>
    <phoneticPr fontId="2"/>
  </si>
  <si>
    <t>□ 新 規</t>
    <rPh sb="2" eb="3">
      <t>シン</t>
    </rPh>
    <rPh sb="4" eb="5">
      <t>ノリ</t>
    </rPh>
    <phoneticPr fontId="2"/>
  </si>
  <si>
    <t>連絡</t>
    <rPh sb="0" eb="2">
      <t>レンラク</t>
    </rPh>
    <phoneticPr fontId="2"/>
  </si>
  <si>
    <t>登録</t>
    <rPh sb="0" eb="2">
      <t>トウロク</t>
    </rPh>
    <phoneticPr fontId="2"/>
  </si>
  <si>
    <t>登 録</t>
    <rPh sb="0" eb="1">
      <t>ノボル</t>
    </rPh>
    <rPh sb="2" eb="3">
      <t>ロク</t>
    </rPh>
    <phoneticPr fontId="2"/>
  </si>
  <si>
    <t>起案　令和　 年　 月　 日</t>
    <rPh sb="0" eb="2">
      <t>キアン</t>
    </rPh>
    <rPh sb="3" eb="5">
      <t>レイワ</t>
    </rPh>
    <rPh sb="7" eb="8">
      <t>ネン</t>
    </rPh>
    <rPh sb="10" eb="11">
      <t>ツキ</t>
    </rPh>
    <rPh sb="13" eb="14">
      <t>ヒ</t>
    </rPh>
    <phoneticPr fontId="2"/>
  </si>
  <si>
    <t>№</t>
    <phoneticPr fontId="2"/>
  </si>
  <si>
    <t>利用者番号</t>
    <rPh sb="0" eb="3">
      <t>リヨウシャ</t>
    </rPh>
    <rPh sb="3" eb="5">
      <t>バンゴウ</t>
    </rPh>
    <phoneticPr fontId="2"/>
  </si>
  <si>
    <t xml:space="preserve">三島市立 </t>
    <phoneticPr fontId="2"/>
  </si>
  <si>
    <t xml:space="preserve"> 公民館長　あて</t>
    <rPh sb="1" eb="4">
      <t>コウミンカン</t>
    </rPh>
    <rPh sb="4" eb="5">
      <t>オサ</t>
    </rPh>
    <phoneticPr fontId="2"/>
  </si>
  <si>
    <t>※ 三島市立公民館管理規程に抵触したことが判明した場合は、団体登録を取消す場合があります。</t>
    <rPh sb="2" eb="6">
      <t>ミシマシリツ</t>
    </rPh>
    <rPh sb="37" eb="39">
      <t>バアイ</t>
    </rPh>
    <phoneticPr fontId="2"/>
  </si>
  <si>
    <t>～</t>
    <phoneticPr fontId="2"/>
  </si>
  <si>
    <t>：</t>
    <phoneticPr fontId="2"/>
  </si>
  <si>
    <t>その他</t>
    <phoneticPr fontId="2"/>
  </si>
  <si>
    <t>メールアドレス</t>
    <phoneticPr fontId="2"/>
  </si>
  <si>
    <t xml:space="preserve"> ※ 指導者等がいる
 　 場合は記載して
 　 ください。</t>
    <rPh sb="3" eb="6">
      <t>シドウシャ</t>
    </rPh>
    <rPh sb="6" eb="7">
      <t>ナド</t>
    </rPh>
    <rPh sb="14" eb="16">
      <t>バアイ</t>
    </rPh>
    <rPh sb="17" eb="19">
      <t>キサイ</t>
    </rPh>
    <phoneticPr fontId="2"/>
  </si>
  <si>
    <t>合　計</t>
  </si>
  <si>
    <t>講師料</t>
  </si>
  <si>
    <t>収入の部</t>
    <rPh sb="3" eb="4">
      <t>ブ</t>
    </rPh>
    <phoneticPr fontId="2"/>
  </si>
  <si>
    <t>円</t>
    <rPh sb="0" eb="1">
      <t>エン</t>
    </rPh>
    <phoneticPr fontId="2"/>
  </si>
  <si>
    <t>※ 太枠内を記入等してください。（鉛筆・消えるボールペン不可）</t>
    <rPh sb="2" eb="5">
      <t>フトワクナイ</t>
    </rPh>
    <rPh sb="6" eb="8">
      <t>キニュウ</t>
    </rPh>
    <rPh sb="8" eb="9">
      <t>ナド</t>
    </rPh>
    <phoneticPr fontId="2"/>
  </si>
  <si>
    <t>１人当り</t>
    <rPh sb="1" eb="2">
      <t>ニン</t>
    </rPh>
    <rPh sb="2" eb="3">
      <t>アタ</t>
    </rPh>
    <phoneticPr fontId="2"/>
  </si>
  <si>
    <t>×</t>
  </si>
  <si>
    <t>前年度から
の繰越金</t>
    <rPh sb="0" eb="1">
      <t>ゼン</t>
    </rPh>
    <phoneticPr fontId="2"/>
  </si>
  <si>
    <t>年会費の
合計額</t>
    <rPh sb="5" eb="7">
      <t>ゴウケイ</t>
    </rPh>
    <rPh sb="7" eb="8">
      <t>ガク</t>
    </rPh>
    <phoneticPr fontId="2"/>
  </si>
  <si>
    <t>その他の
収入額</t>
    <rPh sb="5" eb="8">
      <t>シュウニュウガク</t>
    </rPh>
    <phoneticPr fontId="2"/>
  </si>
  <si>
    <t>①</t>
    <phoneticPr fontId="2"/>
  </si>
  <si>
    <t>左欄計算結果</t>
    <rPh sb="0" eb="2">
      <t>サラン</t>
    </rPh>
    <rPh sb="2" eb="6">
      <t>ケイサンケッカ</t>
    </rPh>
    <phoneticPr fontId="2"/>
  </si>
  <si>
    <t>回</t>
    <rPh sb="0" eb="1">
      <t>カイ</t>
    </rPh>
    <phoneticPr fontId="2"/>
  </si>
  <si>
    <t>一括</t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</si>
  <si>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</si>
  <si>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</si>
  <si>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</si>
  <si>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分割</t>
    <rPh sb="0" eb="2">
      <t>ブンカツ</t>
    </rPh>
    <phoneticPr fontId="2"/>
  </si>
  <si>
    <t>１回当り</t>
    <rPh sb="1" eb="2">
      <t>カイ</t>
    </rPh>
    <rPh sb="2" eb="3">
      <t>アタ</t>
    </rPh>
    <phoneticPr fontId="2"/>
  </si>
  <si>
    <t>納入区分</t>
    <rPh sb="0" eb="2">
      <t>ノウニュウ</t>
    </rPh>
    <rPh sb="2" eb="4">
      <t>クブン</t>
    </rPh>
    <phoneticPr fontId="2"/>
  </si>
  <si>
    <t>講師料以外
のお礼金</t>
    <phoneticPr fontId="2"/>
  </si>
  <si>
    <t>交通費</t>
    <rPh sb="0" eb="3">
      <t>コウツウヒ</t>
    </rPh>
    <phoneticPr fontId="2"/>
  </si>
  <si>
    <t>食事代</t>
    <rPh sb="0" eb="3">
      <t>ショクジダイ</t>
    </rPh>
    <phoneticPr fontId="2"/>
  </si>
  <si>
    <t>※ 複数回答可</t>
    <rPh sb="2" eb="6">
      <t>フクスウカイトウ</t>
    </rPh>
    <rPh sb="6" eb="7">
      <t>カ</t>
    </rPh>
    <phoneticPr fontId="2"/>
  </si>
  <si>
    <t>材料費</t>
    <rPh sb="0" eb="3">
      <t>ザイリョウヒ</t>
    </rPh>
    <phoneticPr fontId="2"/>
  </si>
  <si>
    <t>②</t>
    <phoneticPr fontId="2"/>
  </si>
  <si>
    <t>繰越金</t>
    <phoneticPr fontId="2"/>
  </si>
  <si>
    <t>③</t>
    <phoneticPr fontId="2"/>
  </si>
  <si>
    <t>＝ ① － ②</t>
    <phoneticPr fontId="2"/>
  </si>
  <si>
    <t xml:space="preserve"> 公民館用</t>
    <rPh sb="4" eb="5">
      <t>ヨウ</t>
    </rPh>
    <phoneticPr fontId="2"/>
  </si>
  <si>
    <t>教材費</t>
    <rPh sb="0" eb="3">
      <t>キョウザイヒ</t>
    </rPh>
    <phoneticPr fontId="2"/>
  </si>
  <si>
    <t>④</t>
    <phoneticPr fontId="2"/>
  </si>
  <si>
    <t>⑤</t>
    <phoneticPr fontId="2"/>
  </si>
  <si>
    <t>⑥</t>
    <phoneticPr fontId="2"/>
  </si>
  <si>
    <t>＝ ④ － ⑤</t>
    <phoneticPr fontId="2"/>
  </si>
  <si>
    <t>次年度
繰越予定額</t>
    <rPh sb="0" eb="3">
      <t>ジネンド</t>
    </rPh>
    <rPh sb="6" eb="9">
      <t>ヨテイガク</t>
    </rPh>
    <phoneticPr fontId="2"/>
  </si>
  <si>
    <t>支出の部</t>
    <rPh sb="0" eb="2">
      <t>シシュツ</t>
    </rPh>
    <rPh sb="3" eb="4">
      <t>ブ</t>
    </rPh>
    <phoneticPr fontId="2"/>
  </si>
  <si>
    <t>【</t>
    <phoneticPr fontId="2"/>
  </si>
  <si>
    <t>確定</t>
    <rPh sb="0" eb="2">
      <t>カクテイ</t>
    </rPh>
    <phoneticPr fontId="2"/>
  </si>
  <si>
    <t>見込み</t>
    <rPh sb="0" eb="2">
      <t>ミコ</t>
    </rPh>
    <phoneticPr fontId="2"/>
  </si>
  <si>
    <t>】</t>
    <phoneticPr fontId="2"/>
  </si>
  <si>
    <t>※ 会計報告・予算が確定していない場合は、見込み額を記入して下さい。</t>
    <rPh sb="10" eb="12">
      <t>カクテイ</t>
    </rPh>
    <phoneticPr fontId="2"/>
  </si>
  <si>
    <t>サークル・団体の会員名簿</t>
    <rPh sb="5" eb="7">
      <t>ダンタイ</t>
    </rPh>
    <rPh sb="8" eb="10">
      <t>カイイン</t>
    </rPh>
    <rPh sb="10" eb="12">
      <t>メイボ</t>
    </rPh>
    <phoneticPr fontId="2"/>
  </si>
  <si>
    <t>住所が市外の方で
在勤・在学の方</t>
    <rPh sb="6" eb="7">
      <t>カタ</t>
    </rPh>
    <rPh sb="12" eb="14">
      <t>ザイガク</t>
    </rPh>
    <rPh sb="15" eb="16">
      <t>カタ</t>
    </rPh>
    <phoneticPr fontId="2"/>
  </si>
  <si>
    <t>在勤・在学</t>
  </si>
  <si>
    <t>※ 太枠内を記入等してください。（鉛筆、消えるボールペン等不可）</t>
    <rPh sb="2" eb="5">
      <t>フトワクナイ</t>
    </rPh>
    <rPh sb="6" eb="8">
      <t>キニュウ</t>
    </rPh>
    <rPh sb="8" eb="9">
      <t>ナド</t>
    </rPh>
    <rPh sb="28" eb="29">
      <t>ナド</t>
    </rPh>
    <phoneticPr fontId="2"/>
  </si>
  <si>
    <t>電話番号</t>
    <rPh sb="0" eb="4">
      <t>デンワバンゴウ</t>
    </rPh>
    <phoneticPr fontId="2"/>
  </si>
  <si>
    <t>係</t>
    <rPh sb="0" eb="1">
      <t>カカ</t>
    </rPh>
    <phoneticPr fontId="2"/>
  </si>
  <si>
    <t>年会費</t>
    <rPh sb="0" eb="3">
      <t>ネンカイヒ</t>
    </rPh>
    <phoneticPr fontId="2"/>
  </si>
  <si>
    <t xml:space="preserve"> ※ 有の場合は年会費を
 　 記載してください。</t>
    <rPh sb="8" eb="11">
      <t>ネンカイヒ</t>
    </rPh>
    <rPh sb="16" eb="18">
      <t>キサイ</t>
    </rPh>
    <phoneticPr fontId="2"/>
  </si>
  <si>
    <t xml:space="preserve"> ※ 指導者とは別の
 　 方です。</t>
    <rPh sb="3" eb="6">
      <t>シドウシャ</t>
    </rPh>
    <rPh sb="8" eb="9">
      <t>ベツ</t>
    </rPh>
    <rPh sb="14" eb="15">
      <t>カタ</t>
    </rPh>
    <phoneticPr fontId="2"/>
  </si>
  <si>
    <t>代表者
と同じ</t>
    <rPh sb="0" eb="3">
      <t>ダイヒョウシャ</t>
    </rPh>
    <rPh sb="5" eb="6">
      <t>オナ</t>
    </rPh>
    <phoneticPr fontId="2"/>
  </si>
  <si>
    <t>℡</t>
    <phoneticPr fontId="2"/>
  </si>
  <si>
    <t xml:space="preserve"> ※ 登録者数は５人以上で、かつ、三島市内に在住又は在勤等の方の合計人数が過半数以上必要です。</t>
    <rPh sb="24" eb="25">
      <t>マタ</t>
    </rPh>
    <rPh sb="28" eb="29">
      <t>ナド</t>
    </rPh>
    <rPh sb="30" eb="31">
      <t>カタ</t>
    </rPh>
    <rPh sb="32" eb="34">
      <t>ゴウケイ</t>
    </rPh>
    <rPh sb="34" eb="35">
      <t>ニン</t>
    </rPh>
    <phoneticPr fontId="2"/>
  </si>
  <si>
    <t>合計人数のうち、三島市内に在住
又は市内に在勤・在学の方の人数</t>
    <rPh sb="0" eb="2">
      <t>ゴウケイ</t>
    </rPh>
    <rPh sb="2" eb="4">
      <t>ニンズウ</t>
    </rPh>
    <phoneticPr fontId="2"/>
  </si>
  <si>
    <t>※ 中郷公民館と北上公民館の多目的ホールの使用を
　 希望する場合は、登録者数が１０人以上必要です。</t>
    <rPh sb="2" eb="4">
      <t>ナカザト</t>
    </rPh>
    <rPh sb="4" eb="7">
      <t>コウミンカン</t>
    </rPh>
    <rPh sb="8" eb="10">
      <t>ホクジョウ</t>
    </rPh>
    <rPh sb="14" eb="15">
      <t>タ</t>
    </rPh>
    <rPh sb="21" eb="23">
      <t>シヨウ</t>
    </rPh>
    <rPh sb="27" eb="29">
      <t>キボウ</t>
    </rPh>
    <rPh sb="31" eb="33">
      <t>バアイ</t>
    </rPh>
    <rPh sb="35" eb="39">
      <t>トウロクシャスウ</t>
    </rPh>
    <phoneticPr fontId="2"/>
  </si>
  <si>
    <t xml:space="preserve"> ※ 会員名簿の人数
 　 と同数です。</t>
    <rPh sb="3" eb="5">
      <t>カイイン</t>
    </rPh>
    <rPh sb="5" eb="7">
      <t>メイボ</t>
    </rPh>
    <rPh sb="8" eb="10">
      <t>ニンズウ</t>
    </rPh>
    <phoneticPr fontId="2"/>
  </si>
  <si>
    <t xml:space="preserve"> ※ □のどちらかに
 　 ✔点を記載して
 　 ください。</t>
    <rPh sb="15" eb="16">
      <t>テン</t>
    </rPh>
    <rPh sb="17" eb="19">
      <t>キサイ</t>
    </rPh>
    <phoneticPr fontId="2"/>
  </si>
  <si>
    <t xml:space="preserve"> ※ □のどちらかに✔点を
 　 記載してください。</t>
    <phoneticPr fontId="2"/>
  </si>
  <si>
    <t>サークル・団体の名称</t>
    <rPh sb="8" eb="10">
      <t>メイショウ</t>
    </rPh>
    <phoneticPr fontId="2"/>
  </si>
  <si>
    <t>※ この調査書でなくても可能です。（貴作成の会計報告書の写し等）</t>
    <rPh sb="4" eb="7">
      <t>チョウサショ</t>
    </rPh>
    <rPh sb="18" eb="19">
      <t>キ</t>
    </rPh>
    <rPh sb="19" eb="21">
      <t>サクセイ</t>
    </rPh>
    <rPh sb="26" eb="27">
      <t>ショ</t>
    </rPh>
    <rPh sb="30" eb="31">
      <t>ナド</t>
    </rPh>
    <phoneticPr fontId="2"/>
  </si>
  <si>
    <t>※ □のどちらかに✔点を
　 記載してください。</t>
    <phoneticPr fontId="2"/>
  </si>
  <si>
    <t>※ この様式でなくても可能です。（貴作成の会員名簿の写し等）</t>
    <rPh sb="4" eb="6">
      <t>ヨウシキ</t>
    </rPh>
    <rPh sb="21" eb="23">
      <t>カイイン</t>
    </rPh>
    <rPh sb="23" eb="24">
      <t>ナド</t>
    </rPh>
    <rPh sb="27" eb="29">
      <t>メイボナド</t>
    </rPh>
    <phoneticPr fontId="2"/>
  </si>
  <si>
    <t>※ 三島市外の方で、市内に勤務や通学されている方は、該当項目を丸で囲んでください。</t>
    <rPh sb="2" eb="4">
      <t>ミシマ</t>
    </rPh>
    <rPh sb="4" eb="5">
      <t>シ</t>
    </rPh>
    <rPh sb="5" eb="6">
      <t>ソト</t>
    </rPh>
    <rPh sb="7" eb="8">
      <t>カタ</t>
    </rPh>
    <rPh sb="10" eb="12">
      <t>シナイ</t>
    </rPh>
    <rPh sb="13" eb="15">
      <t>キンム</t>
    </rPh>
    <rPh sb="16" eb="18">
      <t>ツウガク</t>
    </rPh>
    <rPh sb="23" eb="24">
      <t>カタ</t>
    </rPh>
    <rPh sb="26" eb="30">
      <t>ガイトウコウモク</t>
    </rPh>
    <rPh sb="31" eb="32">
      <t>マル</t>
    </rPh>
    <rPh sb="33" eb="34">
      <t>カコ</t>
    </rPh>
    <phoneticPr fontId="2"/>
  </si>
  <si>
    <t>代表</t>
    <rPh sb="0" eb="2">
      <t>ダイヒョウ</t>
    </rPh>
    <phoneticPr fontId="2"/>
  </si>
  <si>
    <t>副代表等</t>
    <rPh sb="0" eb="1">
      <t>フク</t>
    </rPh>
    <rPh sb="1" eb="3">
      <t>ダイヒョウ</t>
    </rPh>
    <rPh sb="3" eb="4">
      <t>ナド</t>
    </rPh>
    <phoneticPr fontId="2"/>
  </si>
  <si>
    <t>市外の方で市内に
在勤・在学の方</t>
    <rPh sb="0" eb="2">
      <t>シガイ</t>
    </rPh>
    <rPh sb="3" eb="4">
      <t>ホウ</t>
    </rPh>
    <rPh sb="5" eb="7">
      <t>シナイ</t>
    </rPh>
    <rPh sb="12" eb="14">
      <t>ザイガク</t>
    </rPh>
    <rPh sb="15" eb="16">
      <t>カタ</t>
    </rPh>
    <phoneticPr fontId="2"/>
  </si>
  <si>
    <t>電話番号：</t>
    <rPh sb="0" eb="2">
      <t>デンワ</t>
    </rPh>
    <rPh sb="2" eb="4">
      <t>バンゴウ</t>
    </rPh>
    <phoneticPr fontId="2"/>
  </si>
  <si>
    <t>※ 代表者並びに副代表者等の方は、住所と電話番号を記載してください。</t>
    <rPh sb="2" eb="5">
      <t>ダイヒョウシャ</t>
    </rPh>
    <rPh sb="5" eb="6">
      <t>ナラ</t>
    </rPh>
    <rPh sb="8" eb="9">
      <t>フク</t>
    </rPh>
    <rPh sb="9" eb="12">
      <t>ダイヒョウシャ</t>
    </rPh>
    <rPh sb="12" eb="13">
      <t>ナド</t>
    </rPh>
    <rPh sb="14" eb="15">
      <t>ホウ</t>
    </rPh>
    <rPh sb="17" eb="19">
      <t>ジュウショ</t>
    </rPh>
    <rPh sb="20" eb="24">
      <t>デンワバンゴウ</t>
    </rPh>
    <rPh sb="25" eb="27">
      <t>キサイ</t>
    </rPh>
    <phoneticPr fontId="2"/>
  </si>
  <si>
    <t>　 それ以外の方の住所の記載は、町名まで記載してください。（番地の記載は不要です。）</t>
    <rPh sb="4" eb="6">
      <t>イガイ</t>
    </rPh>
    <rPh sb="7" eb="8">
      <t>カタ</t>
    </rPh>
    <rPh sb="9" eb="11">
      <t>ジュウショ</t>
    </rPh>
    <rPh sb="12" eb="14">
      <t>キサイ</t>
    </rPh>
    <rPh sb="16" eb="18">
      <t>チョウメイ</t>
    </rPh>
    <rPh sb="20" eb="22">
      <t>キサイ</t>
    </rPh>
    <rPh sb="30" eb="32">
      <t>バンチ</t>
    </rPh>
    <rPh sb="33" eb="35">
      <t>キサイ</t>
    </rPh>
    <rPh sb="36" eb="38">
      <t>フヨウ</t>
    </rPh>
    <phoneticPr fontId="2"/>
  </si>
  <si>
    <t>内容</t>
    <rPh sb="0" eb="1">
      <t>ナイ</t>
    </rPh>
    <rPh sb="1" eb="2">
      <t>カタチ</t>
    </rPh>
    <phoneticPr fontId="2"/>
  </si>
  <si>
    <t>そ の 他</t>
    <rPh sb="4" eb="5">
      <t>タ</t>
    </rPh>
    <phoneticPr fontId="2"/>
  </si>
  <si>
    <t>サークル・団体の名称</t>
    <rPh sb="5" eb="7">
      <t>ダンタイ</t>
    </rPh>
    <rPh sb="8" eb="10">
      <t>メイショウ</t>
    </rPh>
    <phoneticPr fontId="2"/>
  </si>
  <si>
    <t>（利用区分）
　１ 公民館事業　２ 一般団体　３ 官公庁
　４ 町内会　５ 青少年団体
　６ 学校ＰＴＡ　７ 公共的団体等</t>
    <rPh sb="1" eb="3">
      <t>リヨウ</t>
    </rPh>
    <rPh sb="3" eb="5">
      <t>クブン</t>
    </rPh>
    <rPh sb="10" eb="15">
      <t>コウミンカンジギョウ</t>
    </rPh>
    <rPh sb="32" eb="35">
      <t>チョウナイカイ</t>
    </rPh>
    <rPh sb="38" eb="43">
      <t>セイショウネンダンタイ</t>
    </rPh>
    <rPh sb="51" eb="52">
      <t>タ</t>
    </rPh>
    <phoneticPr fontId="2"/>
  </si>
  <si>
    <t>サークル・団体の活動費用調査書</t>
    <rPh sb="8" eb="10">
      <t>カツドウ</t>
    </rPh>
    <rPh sb="10" eb="12">
      <t>ヒヨウ</t>
    </rPh>
    <rPh sb="12" eb="14">
      <t>チョウサ</t>
    </rPh>
    <rPh sb="14" eb="15">
      <t>ショ</t>
    </rPh>
    <phoneticPr fontId="2"/>
  </si>
  <si>
    <t>※ 収・支が無い場合は、０円で記載してください。</t>
    <rPh sb="2" eb="3">
      <t>オサム</t>
    </rPh>
    <rPh sb="4" eb="5">
      <t>シ</t>
    </rPh>
    <rPh sb="6" eb="7">
      <t>ナ</t>
    </rPh>
    <rPh sb="8" eb="10">
      <t>バアイ</t>
    </rPh>
    <rPh sb="13" eb="14">
      <t>エン</t>
    </rPh>
    <rPh sb="15" eb="17">
      <t>キサイ</t>
    </rPh>
    <phoneticPr fontId="2"/>
  </si>
  <si>
    <t xml:space="preserve"> ※ 問合せ等があった場合は、直近の活動日時をお伝えします。</t>
    <rPh sb="3" eb="5">
      <t>トイアワ</t>
    </rPh>
    <rPh sb="6" eb="7">
      <t>ナド</t>
    </rPh>
    <rPh sb="11" eb="13">
      <t>バアイ</t>
    </rPh>
    <rPh sb="15" eb="17">
      <t>チョッキン</t>
    </rPh>
    <rPh sb="18" eb="22">
      <t>カツドウニチジ</t>
    </rPh>
    <rPh sb="24" eb="25">
      <t>ツタ</t>
    </rPh>
    <phoneticPr fontId="2"/>
  </si>
  <si>
    <t>しない</t>
    <phoneticPr fontId="2"/>
  </si>
  <si>
    <t>する</t>
    <phoneticPr fontId="2"/>
  </si>
  <si>
    <t>（要申請）</t>
    <rPh sb="1" eb="2">
      <t>ヨウ</t>
    </rPh>
    <rPh sb="2" eb="4">
      <t>シンセイ</t>
    </rPh>
    <phoneticPr fontId="2"/>
  </si>
  <si>
    <t>令和８年度</t>
    <rPh sb="0" eb="2">
      <t>レイワ</t>
    </rPh>
    <rPh sb="3" eb="5">
      <t>ネンド</t>
    </rPh>
    <phoneticPr fontId="2"/>
  </si>
  <si>
    <t>２　本年度（８年）会計予算報告</t>
    <rPh sb="2" eb="3">
      <t>ホン</t>
    </rPh>
    <rPh sb="7" eb="8">
      <t>ネン</t>
    </rPh>
    <rPh sb="9" eb="11">
      <t>カイケイ</t>
    </rPh>
    <rPh sb="11" eb="13">
      <t>ヨサン</t>
    </rPh>
    <rPh sb="13" eb="15">
      <t>ホウコク</t>
    </rPh>
    <phoneticPr fontId="2"/>
  </si>
  <si>
    <t>１　前年度（７年）会計決算報告</t>
    <rPh sb="2" eb="5">
      <t>ゼンネンド</t>
    </rPh>
    <rPh sb="7" eb="8">
      <t>ネン</t>
    </rPh>
    <rPh sb="11" eb="13">
      <t>ケッサン</t>
    </rPh>
    <rPh sb="13" eb="15">
      <t>ホウコク</t>
    </rPh>
    <phoneticPr fontId="2"/>
  </si>
  <si>
    <t>令和８年度</t>
    <phoneticPr fontId="2"/>
  </si>
  <si>
    <t>職員</t>
    <rPh sb="0" eb="2">
      <t>ショクイン</t>
    </rPh>
    <phoneticPr fontId="2"/>
  </si>
  <si>
    <r>
      <t>連絡先
※</t>
    </r>
    <r>
      <rPr>
        <sz val="9"/>
        <rFont val="ＭＳ 明朝"/>
        <family val="1"/>
        <charset val="128"/>
      </rPr>
      <t>郵便物等
　の送付先</t>
    </r>
    <rPh sb="0" eb="2">
      <t>レンラク</t>
    </rPh>
    <rPh sb="2" eb="3">
      <t>サキ</t>
    </rPh>
    <rPh sb="5" eb="8">
      <t>ユウビンブツ</t>
    </rPh>
    <rPh sb="8" eb="9">
      <t>ナド</t>
    </rPh>
    <rPh sb="12" eb="15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</si>
</sst>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_ "/>
    <numFmt numFmtId="178" formatCode="&quot;令&quot;&quot;和&quot;0&quot;年&quot;&quot;度&quot;"/>
    <numFmt numFmtId="179" formatCode="&quot;起&quot;&quot;案&quot;\ [$-411]ggge&quot;年&quot;m&quot;月&quot;d&quot;日&quot;;@"/>
    <numFmt numFmtId="180" formatCode="h:mm;@"/>
    <numFmt numFmtId="181" formatCode="#,##0;&quot;△ &quot;#,##0"/>
    <numFmt numFmtId="182" formatCode="#,##0\ &quot;円&quot;;&quot;△ &quot;#,##0\ &quot;円&quot;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9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dashDot">
        <color auto="1"/>
      </right>
      <top style="dotted">
        <color auto="1"/>
      </top>
      <bottom/>
      <diagonal/>
    </border>
    <border>
      <left/>
      <right style="dashDot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50">
    <xf numFmtId="0" fontId="0" fillId="0" borderId="0" xfId="0">
      <alignment vertic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>
      <alignment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distributed" vertical="center" wrapText="1" indent="1"/>
    </xf>
    <xf numFmtId="181" fontId="10" fillId="3" borderId="0" xfId="0" applyNumberFormat="1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distributed" vertical="center"/>
    </xf>
    <xf numFmtId="0" fontId="15" fillId="3" borderId="0" xfId="0" applyFont="1" applyFill="1" applyAlignment="1">
      <alignment horizontal="distributed" vertical="center"/>
    </xf>
    <xf numFmtId="0" fontId="15" fillId="3" borderId="0" xfId="0" applyFont="1" applyFill="1" applyAlignment="1">
      <alignment horizontal="center" vertical="center" shrinkToFit="1"/>
    </xf>
    <xf numFmtId="181" fontId="1" fillId="3" borderId="0" xfId="0" applyNumberFormat="1" applyFont="1" applyFill="1" applyBorder="1" applyAlignment="1" applyProtection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 applyProtection="1">
      <alignment horizontal="distributed" vertical="center" justifyLastLine="1"/>
    </xf>
    <xf numFmtId="0" fontId="9" fillId="3" borderId="0" xfId="0" applyFont="1" applyFill="1" applyAlignment="1">
      <alignment horizontal="distributed" vertical="center" wrapText="1" indent="1"/>
    </xf>
    <xf numFmtId="0" fontId="9" fillId="3" borderId="0" xfId="0" applyFont="1" applyFill="1" applyAlignment="1">
      <alignment horizontal="distributed" vertical="center" justifyLastLine="1"/>
    </xf>
    <xf numFmtId="0" fontId="11" fillId="3" borderId="0" xfId="0" applyFont="1" applyFill="1" applyAlignment="1">
      <alignment horizontal="distributed" justifyLastLine="1"/>
    </xf>
    <xf numFmtId="182" fontId="15" fillId="3" borderId="0" xfId="0" applyNumberFormat="1" applyFont="1" applyFill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5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23" xfId="0" applyFont="1" applyFill="1" applyBorder="1" applyAlignment="1">
      <alignment horizontal="distributed" vertical="center"/>
    </xf>
    <xf numFmtId="0" fontId="15" fillId="2" borderId="1" xfId="0" applyFont="1" applyFill="1" applyBorder="1" applyAlignment="1">
      <alignment horizontal="distributed" vertical="center"/>
    </xf>
    <xf numFmtId="0" fontId="15" fillId="2" borderId="11" xfId="0" applyFont="1" applyFill="1" applyBorder="1" applyAlignment="1">
      <alignment horizontal="distributed" vertical="center"/>
    </xf>
    <xf numFmtId="0" fontId="15" fillId="2" borderId="0" xfId="0" applyFont="1" applyFill="1" applyBorder="1" applyAlignment="1">
      <alignment horizontal="distributed" vertical="center"/>
    </xf>
    <xf numFmtId="0" fontId="19" fillId="3" borderId="0" xfId="0" applyFont="1" applyFill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distributed" vertical="center" inden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11" fillId="3" borderId="0" xfId="0" applyFont="1" applyFill="1" applyBorder="1" applyAlignment="1">
      <alignment horizontal="distributed" vertical="center" justifyLastLine="1"/>
    </xf>
    <xf numFmtId="0" fontId="18" fillId="3" borderId="0" xfId="0" applyFont="1" applyFill="1" applyAlignment="1">
      <alignment horizontal="left" vertical="center" indent="1"/>
    </xf>
    <xf numFmtId="0" fontId="15" fillId="2" borderId="2" xfId="0" applyFont="1" applyFill="1" applyBorder="1" applyAlignment="1">
      <alignment horizontal="distributed" vertical="center"/>
    </xf>
    <xf numFmtId="0" fontId="23" fillId="3" borderId="0" xfId="0" applyFont="1" applyFill="1">
      <alignment vertical="center"/>
    </xf>
    <xf numFmtId="0" fontId="26" fillId="3" borderId="0" xfId="0" applyFont="1" applyFill="1" applyAlignment="1">
      <alignment vertical="center"/>
    </xf>
    <xf numFmtId="0" fontId="11" fillId="3" borderId="0" xfId="0" applyFont="1" applyFill="1" applyAlignment="1">
      <alignment horizontal="distributed" vertical="center" justifyLastLine="1"/>
    </xf>
    <xf numFmtId="0" fontId="29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distributed" vertical="center" justifyLastLine="1"/>
    </xf>
    <xf numFmtId="178" fontId="17" fillId="3" borderId="0" xfId="0" applyNumberFormat="1" applyFont="1" applyFill="1" applyBorder="1" applyAlignment="1" applyProtection="1">
      <alignment horizontal="distributed" vertical="center" justifyLastLine="1"/>
      <protection locked="0"/>
    </xf>
    <xf numFmtId="178" fontId="17" fillId="3" borderId="0" xfId="0" applyNumberFormat="1" applyFont="1" applyFill="1" applyBorder="1" applyAlignment="1">
      <alignment horizontal="distributed" vertical="center" justifyLastLine="1"/>
    </xf>
    <xf numFmtId="0" fontId="17" fillId="3" borderId="0" xfId="0" applyFont="1" applyFill="1" applyAlignment="1">
      <alignment horizontal="distributed" vertical="center" justifyLastLine="1"/>
    </xf>
    <xf numFmtId="0" fontId="18" fillId="3" borderId="0" xfId="0" applyFont="1" applyFill="1">
      <alignment vertical="center"/>
    </xf>
    <xf numFmtId="0" fontId="12" fillId="3" borderId="0" xfId="0" applyFont="1" applyFill="1" applyBorder="1">
      <alignment vertical="center"/>
    </xf>
    <xf numFmtId="0" fontId="12" fillId="3" borderId="0" xfId="0" applyFont="1" applyFill="1" applyBorder="1" applyAlignment="1">
      <alignment horizontal="distributed" vertical="center" justifyLastLine="1"/>
    </xf>
    <xf numFmtId="0" fontId="12" fillId="3" borderId="0" xfId="0" applyFont="1" applyFill="1">
      <alignment vertical="center"/>
    </xf>
    <xf numFmtId="0" fontId="9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distributed" vertical="center" justifyLastLine="1"/>
    </xf>
    <xf numFmtId="0" fontId="11" fillId="3" borderId="11" xfId="0" applyFont="1" applyFill="1" applyBorder="1" applyAlignment="1">
      <alignment horizontal="center" vertical="center"/>
    </xf>
    <xf numFmtId="0" fontId="11" fillId="3" borderId="91" xfId="0" applyFont="1" applyFill="1" applyBorder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11" fillId="3" borderId="74" xfId="0" applyFont="1" applyFill="1" applyBorder="1">
      <alignment vertical="center"/>
    </xf>
    <xf numFmtId="0" fontId="11" fillId="3" borderId="93" xfId="0" applyFont="1" applyFill="1" applyBorder="1">
      <alignment vertical="center"/>
    </xf>
    <xf numFmtId="0" fontId="11" fillId="3" borderId="0" xfId="0" applyFont="1" applyFill="1" applyBorder="1" applyAlignment="1">
      <alignment horizontal="distributed" vertical="center" indent="1"/>
    </xf>
    <xf numFmtId="0" fontId="21" fillId="3" borderId="0" xfId="0" applyFont="1" applyFill="1" applyBorder="1" applyAlignment="1">
      <alignment horizontal="right" vertical="center"/>
    </xf>
    <xf numFmtId="0" fontId="28" fillId="3" borderId="0" xfId="0" applyFont="1" applyFill="1" applyBorder="1" applyAlignment="1">
      <alignment horizontal="right" vertical="center"/>
    </xf>
    <xf numFmtId="177" fontId="10" fillId="3" borderId="0" xfId="0" applyNumberFormat="1" applyFont="1" applyFill="1" applyBorder="1" applyAlignment="1">
      <alignment vertical="center"/>
    </xf>
    <xf numFmtId="177" fontId="21" fillId="3" borderId="0" xfId="0" applyNumberFormat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11" fillId="3" borderId="88" xfId="0" applyFont="1" applyFill="1" applyBorder="1" applyAlignment="1">
      <alignment horizontal="center" vertical="center"/>
    </xf>
    <xf numFmtId="0" fontId="11" fillId="3" borderId="115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11" fillId="3" borderId="119" xfId="0" applyFont="1" applyFill="1" applyBorder="1" applyAlignment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distributed" vertical="center" wrapText="1" indent="1"/>
    </xf>
    <xf numFmtId="181" fontId="11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distributed" vertical="center"/>
    </xf>
    <xf numFmtId="0" fontId="15" fillId="3" borderId="0" xfId="0" applyFont="1" applyFill="1" applyBorder="1" applyAlignment="1" applyProtection="1">
      <alignment horizontal="distributed" vertical="center"/>
    </xf>
    <xf numFmtId="0" fontId="15" fillId="3" borderId="0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distributed" vertical="center" indent="1"/>
    </xf>
    <xf numFmtId="0" fontId="26" fillId="3" borderId="0" xfId="0" applyFont="1" applyFill="1" applyBorder="1" applyAlignment="1" applyProtection="1">
      <alignment horizontal="distributed" vertical="center" indent="1"/>
    </xf>
    <xf numFmtId="0" fontId="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11" fillId="3" borderId="2" xfId="0" applyFont="1" applyFill="1" applyBorder="1">
      <alignment vertical="center"/>
    </xf>
    <xf numFmtId="0" fontId="11" fillId="3" borderId="80" xfId="0" applyFont="1" applyFill="1" applyBorder="1" applyAlignment="1">
      <alignment horizontal="center" vertical="center" justifyLastLine="1"/>
    </xf>
    <xf numFmtId="0" fontId="11" fillId="3" borderId="13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0" fontId="7" fillId="3" borderId="101" xfId="0" applyFont="1" applyFill="1" applyBorder="1" applyAlignment="1" applyProtection="1">
      <alignment horizontal="distributed" vertical="center" justifyLastLine="1"/>
    </xf>
    <xf numFmtId="181" fontId="5" fillId="3" borderId="0" xfId="0" applyNumberFormat="1" applyFont="1" applyFill="1" applyBorder="1" applyAlignment="1" applyProtection="1">
      <alignment vertical="center"/>
    </xf>
    <xf numFmtId="0" fontId="22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distributed" vertical="center"/>
    </xf>
    <xf numFmtId="0" fontId="5" fillId="3" borderId="0" xfId="0" applyFont="1" applyFill="1" applyBorder="1" applyAlignment="1" applyProtection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1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shrinkToFit="1"/>
      <protection locked="0"/>
    </xf>
    <xf numFmtId="0" fontId="10" fillId="3" borderId="88" xfId="0" applyFont="1" applyFill="1" applyBorder="1" applyAlignment="1" applyProtection="1">
      <alignment horizontal="left" vertical="center" shrinkToFit="1"/>
      <protection locked="0"/>
    </xf>
    <xf numFmtId="0" fontId="26" fillId="2" borderId="3" xfId="0" applyFont="1" applyFill="1" applyBorder="1" applyAlignment="1">
      <alignment vertical="center"/>
    </xf>
    <xf numFmtId="0" fontId="12" fillId="3" borderId="137" xfId="0" applyFont="1" applyFill="1" applyBorder="1" applyAlignment="1">
      <alignment horizontal="left" vertical="center" indent="1"/>
    </xf>
    <xf numFmtId="0" fontId="11" fillId="3" borderId="3" xfId="0" applyFont="1" applyFill="1" applyBorder="1" applyAlignment="1">
      <alignment horizontal="center" vertical="center" justifyLastLine="1"/>
    </xf>
    <xf numFmtId="0" fontId="20" fillId="3" borderId="3" xfId="0" applyFont="1" applyFill="1" applyBorder="1" applyAlignment="1">
      <alignment vertical="center" wrapText="1"/>
    </xf>
    <xf numFmtId="0" fontId="11" fillId="3" borderId="3" xfId="0" applyFont="1" applyFill="1" applyBorder="1">
      <alignment vertical="center"/>
    </xf>
    <xf numFmtId="0" fontId="26" fillId="3" borderId="0" xfId="0" applyFont="1" applyFill="1" applyBorder="1" applyAlignment="1">
      <alignment vertical="center" justifyLastLine="1"/>
    </xf>
    <xf numFmtId="0" fontId="26" fillId="3" borderId="90" xfId="0" applyFont="1" applyFill="1" applyBorder="1" applyAlignment="1">
      <alignment vertical="center" justifyLastLine="1"/>
    </xf>
    <xf numFmtId="0" fontId="0" fillId="3" borderId="99" xfId="0" applyFill="1" applyBorder="1" applyAlignment="1">
      <alignment vertical="center" wrapText="1"/>
    </xf>
    <xf numFmtId="0" fontId="11" fillId="3" borderId="14" xfId="0" applyFont="1" applyFill="1" applyBorder="1" applyAlignment="1">
      <alignment horizontal="center" vertical="center" justifyLastLine="1"/>
    </xf>
    <xf numFmtId="0" fontId="11" fillId="3" borderId="13" xfId="0" applyFont="1" applyFill="1" applyBorder="1" applyAlignment="1">
      <alignment horizontal="center" vertical="center" justifyLastLine="1"/>
    </xf>
    <xf numFmtId="0" fontId="11" fillId="3" borderId="81" xfId="0" applyFont="1" applyFill="1" applyBorder="1" applyAlignment="1">
      <alignment horizontal="center" vertical="center" justifyLastLine="1"/>
    </xf>
    <xf numFmtId="0" fontId="11" fillId="3" borderId="7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29" fillId="4" borderId="96" xfId="0" applyNumberFormat="1" applyFont="1" applyFill="1" applyBorder="1" applyAlignment="1" applyProtection="1">
      <alignment horizontal="center" vertical="center"/>
      <protection locked="0"/>
    </xf>
    <xf numFmtId="49" fontId="29" fillId="4" borderId="97" xfId="0" applyNumberFormat="1" applyFont="1" applyFill="1" applyBorder="1" applyAlignment="1" applyProtection="1">
      <alignment horizontal="center" vertical="center"/>
      <protection locked="0"/>
    </xf>
    <xf numFmtId="178" fontId="17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7" fillId="3" borderId="0" xfId="0" applyFont="1" applyFill="1" applyAlignment="1">
      <alignment horizontal="distributed" vertical="center" justifyLastLine="1"/>
    </xf>
    <xf numFmtId="0" fontId="26" fillId="3" borderId="0" xfId="0" applyFont="1" applyFill="1" applyAlignment="1">
      <alignment horizontal="distributed" vertical="center" justifyLastLine="1"/>
    </xf>
    <xf numFmtId="0" fontId="12" fillId="3" borderId="0" xfId="0" applyFont="1" applyFill="1" applyBorder="1" applyAlignment="1" applyProtection="1">
      <alignment vertical="center" shrinkToFit="1"/>
    </xf>
    <xf numFmtId="0" fontId="26" fillId="3" borderId="0" xfId="0" applyFont="1" applyFill="1" applyBorder="1" applyAlignment="1" applyProtection="1">
      <alignment vertical="center" shrinkToFit="1"/>
    </xf>
    <xf numFmtId="0" fontId="26" fillId="3" borderId="0" xfId="0" applyFont="1" applyFill="1" applyAlignment="1">
      <alignment vertical="center" shrinkToFit="1"/>
    </xf>
    <xf numFmtId="0" fontId="9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0" fontId="27" fillId="3" borderId="0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33" xfId="0" applyFont="1" applyFill="1" applyBorder="1" applyAlignment="1">
      <alignment vertical="center"/>
    </xf>
    <xf numFmtId="0" fontId="24" fillId="3" borderId="28" xfId="0" applyFont="1" applyFill="1" applyBorder="1" applyAlignment="1">
      <alignment horizontal="distributed" vertical="center" justifyLastLine="1"/>
    </xf>
    <xf numFmtId="0" fontId="25" fillId="3" borderId="28" xfId="0" applyFont="1" applyFill="1" applyBorder="1" applyAlignment="1">
      <alignment horizontal="distributed" vertical="center" justifyLastLine="1"/>
    </xf>
    <xf numFmtId="0" fontId="24" fillId="3" borderId="50" xfId="0" applyFont="1" applyFill="1" applyBorder="1" applyAlignment="1">
      <alignment horizontal="distributed" vertical="center" justifyLastLine="1"/>
    </xf>
    <xf numFmtId="0" fontId="25" fillId="3" borderId="50" xfId="0" applyFont="1" applyFill="1" applyBorder="1" applyAlignment="1">
      <alignment horizontal="distributed" vertical="center" justifyLastLine="1"/>
    </xf>
    <xf numFmtId="0" fontId="24" fillId="3" borderId="59" xfId="0" applyFont="1" applyFill="1" applyBorder="1" applyAlignment="1">
      <alignment horizontal="distributed" vertical="center" justifyLastLine="1"/>
    </xf>
    <xf numFmtId="0" fontId="25" fillId="3" borderId="60" xfId="0" applyFont="1" applyFill="1" applyBorder="1" applyAlignment="1">
      <alignment horizontal="distributed" vertical="center" justifyLastLine="1"/>
    </xf>
    <xf numFmtId="0" fontId="26" fillId="3" borderId="61" xfId="0" applyFont="1" applyFill="1" applyBorder="1" applyAlignment="1">
      <alignment horizontal="distributed" vertical="center" justifyLastLine="1"/>
    </xf>
    <xf numFmtId="179" fontId="27" fillId="4" borderId="0" xfId="0" applyNumberFormat="1" applyFont="1" applyFill="1" applyAlignment="1" applyProtection="1">
      <alignment horizontal="distributed" vertical="center"/>
      <protection locked="0"/>
    </xf>
    <xf numFmtId="179" fontId="28" fillId="4" borderId="0" xfId="0" applyNumberFormat="1" applyFont="1" applyFill="1" applyAlignment="1" applyProtection="1">
      <alignment horizontal="distributed" vertical="center"/>
      <protection locked="0"/>
    </xf>
    <xf numFmtId="0" fontId="26" fillId="4" borderId="0" xfId="0" applyFont="1" applyFill="1" applyAlignment="1" applyProtection="1">
      <alignment vertical="center"/>
      <protection locked="0"/>
    </xf>
    <xf numFmtId="0" fontId="25" fillId="3" borderId="0" xfId="0" applyFont="1" applyFill="1" applyBorder="1" applyAlignment="1" applyProtection="1">
      <alignment horizontal="distributed" vertical="center" justifyLastLine="1"/>
    </xf>
    <xf numFmtId="0" fontId="26" fillId="3" borderId="30" xfId="0" applyFont="1" applyFill="1" applyBorder="1" applyAlignment="1">
      <alignment horizontal="distributed" vertical="center" justifyLastLine="1"/>
    </xf>
    <xf numFmtId="49" fontId="29" fillId="4" borderId="30" xfId="0" applyNumberFormat="1" applyFont="1" applyFill="1" applyBorder="1" applyAlignment="1" applyProtection="1">
      <alignment horizontal="center" vertical="center"/>
      <protection locked="0"/>
    </xf>
    <xf numFmtId="0" fontId="30" fillId="4" borderId="30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26" fillId="3" borderId="8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11" fillId="3" borderId="139" xfId="0" applyFont="1" applyFill="1" applyBorder="1" applyAlignment="1">
      <alignment vertical="center"/>
    </xf>
    <xf numFmtId="0" fontId="11" fillId="3" borderId="140" xfId="0" applyFont="1" applyFill="1" applyBorder="1" applyAlignment="1">
      <alignment vertical="center"/>
    </xf>
    <xf numFmtId="0" fontId="26" fillId="3" borderId="140" xfId="0" applyFont="1" applyFill="1" applyBorder="1" applyAlignment="1">
      <alignment vertical="center"/>
    </xf>
    <xf numFmtId="0" fontId="26" fillId="3" borderId="141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11" fillId="3" borderId="38" xfId="0" applyFont="1" applyFill="1" applyBorder="1" applyAlignment="1">
      <alignment horizontal="distributed" vertical="center" justifyLastLine="1"/>
    </xf>
    <xf numFmtId="0" fontId="26" fillId="3" borderId="17" xfId="0" applyFont="1" applyFill="1" applyBorder="1" applyAlignment="1">
      <alignment horizontal="distributed" vertical="center" justifyLastLine="1"/>
    </xf>
    <xf numFmtId="0" fontId="26" fillId="3" borderId="58" xfId="0" applyFont="1" applyFill="1" applyBorder="1" applyAlignment="1">
      <alignment horizontal="distributed" vertical="center" justifyLastLine="1"/>
    </xf>
    <xf numFmtId="0" fontId="26" fillId="3" borderId="55" xfId="0" applyFont="1" applyFill="1" applyBorder="1" applyAlignment="1">
      <alignment horizontal="distributed" vertical="center" justifyLastLine="1"/>
    </xf>
    <xf numFmtId="0" fontId="26" fillId="3" borderId="56" xfId="0" applyFont="1" applyFill="1" applyBorder="1" applyAlignment="1">
      <alignment horizontal="distributed" vertical="center" justifyLastLine="1"/>
    </xf>
    <xf numFmtId="0" fontId="26" fillId="3" borderId="57" xfId="0" applyFont="1" applyFill="1" applyBorder="1" applyAlignment="1">
      <alignment horizontal="distributed" vertical="center" justifyLastLine="1"/>
    </xf>
    <xf numFmtId="0" fontId="26" fillId="3" borderId="9" xfId="0" applyFont="1" applyFill="1" applyBorder="1" applyAlignment="1">
      <alignment horizontal="distributed" vertical="center" justifyLastLine="1"/>
    </xf>
    <xf numFmtId="0" fontId="26" fillId="3" borderId="12" xfId="0" applyFont="1" applyFill="1" applyBorder="1" applyAlignment="1">
      <alignment horizontal="distributed" vertical="center" justifyLastLine="1"/>
    </xf>
    <xf numFmtId="0" fontId="26" fillId="3" borderId="10" xfId="0" applyFont="1" applyFill="1" applyBorder="1" applyAlignment="1">
      <alignment horizontal="distributed" vertical="center" justifyLastLine="1"/>
    </xf>
    <xf numFmtId="0" fontId="29" fillId="3" borderId="95" xfId="0" applyFont="1" applyFill="1" applyBorder="1" applyAlignment="1">
      <alignment horizontal="distributed" vertical="center" justifyLastLine="1"/>
    </xf>
    <xf numFmtId="0" fontId="29" fillId="3" borderId="96" xfId="0" applyFont="1" applyFill="1" applyBorder="1" applyAlignment="1">
      <alignment horizontal="distributed" vertical="center" justifyLastLine="1"/>
    </xf>
    <xf numFmtId="0" fontId="33" fillId="2" borderId="63" xfId="0" applyFont="1" applyFill="1" applyBorder="1" applyAlignment="1" applyProtection="1">
      <alignment horizontal="center" vertical="center" justifyLastLine="1"/>
      <protection locked="0"/>
    </xf>
    <xf numFmtId="0" fontId="33" fillId="2" borderId="64" xfId="0" applyFont="1" applyFill="1" applyBorder="1" applyAlignment="1" applyProtection="1">
      <alignment horizontal="center" vertical="center" justifyLastLine="1"/>
      <protection locked="0"/>
    </xf>
    <xf numFmtId="0" fontId="33" fillId="2" borderId="65" xfId="0" applyFont="1" applyFill="1" applyBorder="1" applyAlignment="1" applyProtection="1">
      <alignment horizontal="center" vertical="center" justifyLastLine="1"/>
      <protection locked="0"/>
    </xf>
    <xf numFmtId="0" fontId="33" fillId="2" borderId="66" xfId="0" applyFont="1" applyFill="1" applyBorder="1" applyAlignment="1" applyProtection="1">
      <alignment horizontal="center" vertical="center" justifyLastLine="1"/>
      <protection locked="0"/>
    </xf>
    <xf numFmtId="0" fontId="33" fillId="2" borderId="67" xfId="0" applyFont="1" applyFill="1" applyBorder="1" applyAlignment="1" applyProtection="1">
      <alignment horizontal="center" vertical="center" justifyLastLine="1"/>
      <protection locked="0"/>
    </xf>
    <xf numFmtId="0" fontId="33" fillId="2" borderId="68" xfId="0" applyFont="1" applyFill="1" applyBorder="1" applyAlignment="1" applyProtection="1">
      <alignment horizontal="center" vertical="center" justifyLastLine="1"/>
      <protection locked="0"/>
    </xf>
    <xf numFmtId="0" fontId="26" fillId="3" borderId="71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distributed" vertical="center" indent="1"/>
    </xf>
    <xf numFmtId="0" fontId="11" fillId="3" borderId="64" xfId="0" applyFont="1" applyFill="1" applyBorder="1" applyAlignment="1">
      <alignment horizontal="distributed" vertical="center" indent="1"/>
    </xf>
    <xf numFmtId="0" fontId="26" fillId="3" borderId="78" xfId="0" applyFont="1" applyFill="1" applyBorder="1" applyAlignment="1">
      <alignment horizontal="distributed" vertical="center" indent="1"/>
    </xf>
    <xf numFmtId="0" fontId="26" fillId="3" borderId="69" xfId="0" applyFont="1" applyFill="1" applyBorder="1" applyAlignment="1">
      <alignment horizontal="distributed" vertical="center" indent="1"/>
    </xf>
    <xf numFmtId="0" fontId="26" fillId="3" borderId="2" xfId="0" applyFont="1" applyFill="1" applyBorder="1" applyAlignment="1">
      <alignment horizontal="distributed" vertical="center" indent="1"/>
    </xf>
    <xf numFmtId="0" fontId="26" fillId="3" borderId="7" xfId="0" applyFont="1" applyFill="1" applyBorder="1" applyAlignment="1">
      <alignment horizontal="distributed" vertical="center" indent="1"/>
    </xf>
    <xf numFmtId="176" fontId="9" fillId="2" borderId="79" xfId="0" applyNumberFormat="1" applyFont="1" applyFill="1" applyBorder="1" applyAlignment="1" applyProtection="1">
      <alignment horizontal="left" vertical="center" indent="1"/>
      <protection locked="0"/>
    </xf>
    <xf numFmtId="0" fontId="9" fillId="2" borderId="64" xfId="0" applyFont="1" applyFill="1" applyBorder="1" applyAlignment="1" applyProtection="1">
      <alignment horizontal="left" vertical="center" indent="1"/>
      <protection locked="0"/>
    </xf>
    <xf numFmtId="0" fontId="11" fillId="2" borderId="65" xfId="0" applyFont="1" applyFill="1" applyBorder="1" applyAlignment="1" applyProtection="1">
      <alignment horizontal="left" vertical="center" indent="1"/>
      <protection locked="0"/>
    </xf>
    <xf numFmtId="0" fontId="11" fillId="2" borderId="6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left" vertical="center" indent="1"/>
      <protection locked="0"/>
    </xf>
    <xf numFmtId="0" fontId="11" fillId="2" borderId="80" xfId="0" applyFont="1" applyFill="1" applyBorder="1" applyAlignment="1" applyProtection="1">
      <alignment horizontal="left" vertical="center" indent="1"/>
      <protection locked="0"/>
    </xf>
    <xf numFmtId="0" fontId="27" fillId="3" borderId="77" xfId="0" applyFont="1" applyFill="1" applyBorder="1" applyAlignment="1">
      <alignment horizontal="distributed" vertical="center" justifyLastLine="1"/>
    </xf>
    <xf numFmtId="0" fontId="27" fillId="3" borderId="39" xfId="0" applyFont="1" applyFill="1" applyBorder="1" applyAlignment="1">
      <alignment horizontal="distributed" vertical="center" justifyLastLine="1"/>
    </xf>
    <xf numFmtId="0" fontId="25" fillId="3" borderId="39" xfId="0" applyFont="1" applyFill="1" applyBorder="1" applyAlignment="1">
      <alignment horizontal="distributed" vertical="center" justifyLastLine="1"/>
    </xf>
    <xf numFmtId="0" fontId="27" fillId="3" borderId="40" xfId="0" applyFont="1" applyFill="1" applyBorder="1" applyAlignment="1">
      <alignment horizontal="distributed" vertical="center" justifyLastLine="1"/>
    </xf>
    <xf numFmtId="0" fontId="27" fillId="3" borderId="31" xfId="0" applyFont="1" applyFill="1" applyBorder="1" applyAlignment="1">
      <alignment horizontal="distributed" vertical="center" justifyLastLine="1"/>
    </xf>
    <xf numFmtId="0" fontId="27" fillId="3" borderId="18" xfId="0" applyFont="1" applyFill="1" applyBorder="1" applyAlignment="1">
      <alignment horizontal="distributed" vertical="center" justifyLastLine="1"/>
    </xf>
    <xf numFmtId="0" fontId="25" fillId="3" borderId="18" xfId="0" applyFont="1" applyFill="1" applyBorder="1" applyAlignment="1">
      <alignment horizontal="distributed" vertical="center" justifyLastLine="1"/>
    </xf>
    <xf numFmtId="0" fontId="27" fillId="3" borderId="1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distributed" vertical="center" justifyLastLine="1"/>
    </xf>
    <xf numFmtId="0" fontId="21" fillId="3" borderId="70" xfId="0" applyFont="1" applyFill="1" applyBorder="1" applyAlignment="1">
      <alignment horizontal="distributed" vertical="center" indent="1"/>
    </xf>
    <xf numFmtId="0" fontId="21" fillId="3" borderId="11" xfId="0" applyFont="1" applyFill="1" applyBorder="1" applyAlignment="1">
      <alignment horizontal="distributed" vertical="center" indent="1"/>
    </xf>
    <xf numFmtId="0" fontId="28" fillId="3" borderId="5" xfId="0" applyFont="1" applyFill="1" applyBorder="1" applyAlignment="1">
      <alignment horizontal="distributed" vertical="center" indent="1"/>
    </xf>
    <xf numFmtId="49" fontId="31" fillId="2" borderId="14" xfId="0" applyNumberFormat="1" applyFont="1" applyFill="1" applyBorder="1" applyAlignment="1" applyProtection="1">
      <alignment horizontal="left" vertical="center" indent="1"/>
      <protection locked="0"/>
    </xf>
    <xf numFmtId="49" fontId="31" fillId="2" borderId="13" xfId="0" applyNumberFormat="1" applyFont="1" applyFill="1" applyBorder="1" applyAlignment="1" applyProtection="1">
      <alignment horizontal="left" vertical="center" indent="1"/>
      <protection locked="0"/>
    </xf>
    <xf numFmtId="0" fontId="26" fillId="2" borderId="81" xfId="0" applyFont="1" applyFill="1" applyBorder="1" applyAlignment="1" applyProtection="1">
      <alignment horizontal="left" vertical="center" indent="1"/>
      <protection locked="0"/>
    </xf>
    <xf numFmtId="0" fontId="27" fillId="3" borderId="83" xfId="0" applyFont="1" applyFill="1" applyBorder="1" applyAlignment="1">
      <alignment horizontal="left" vertical="justify" wrapText="1"/>
    </xf>
    <xf numFmtId="0" fontId="27" fillId="3" borderId="16" xfId="0" applyFont="1" applyFill="1" applyBorder="1" applyAlignment="1">
      <alignment horizontal="left" vertical="justify" wrapText="1"/>
    </xf>
    <xf numFmtId="0" fontId="25" fillId="3" borderId="16" xfId="0" applyFont="1" applyFill="1" applyBorder="1" applyAlignment="1">
      <alignment horizontal="left" vertical="justify" wrapText="1"/>
    </xf>
    <xf numFmtId="0" fontId="25" fillId="3" borderId="84" xfId="0" applyFont="1" applyFill="1" applyBorder="1" applyAlignment="1">
      <alignment horizontal="left" vertical="justify" wrapText="1"/>
    </xf>
    <xf numFmtId="0" fontId="25" fillId="3" borderId="66" xfId="0" applyFont="1" applyFill="1" applyBorder="1" applyAlignment="1">
      <alignment horizontal="left" vertical="justify" wrapText="1"/>
    </xf>
    <xf numFmtId="0" fontId="25" fillId="3" borderId="67" xfId="0" applyFont="1" applyFill="1" applyBorder="1" applyAlignment="1">
      <alignment horizontal="left" vertical="justify" wrapText="1"/>
    </xf>
    <xf numFmtId="0" fontId="25" fillId="3" borderId="85" xfId="0" applyFont="1" applyFill="1" applyBorder="1" applyAlignment="1">
      <alignment horizontal="left" vertical="justify" wrapText="1"/>
    </xf>
    <xf numFmtId="0" fontId="11" fillId="3" borderId="83" xfId="0" applyFont="1" applyFill="1" applyBorder="1" applyAlignment="1">
      <alignment horizontal="distributed" vertical="center" indent="1"/>
    </xf>
    <xf numFmtId="0" fontId="11" fillId="3" borderId="16" xfId="0" applyFont="1" applyFill="1" applyBorder="1" applyAlignment="1">
      <alignment horizontal="distributed" vertical="center" indent="1"/>
    </xf>
    <xf numFmtId="0" fontId="26" fillId="3" borderId="36" xfId="0" applyFont="1" applyFill="1" applyBorder="1" applyAlignment="1">
      <alignment horizontal="distributed" vertical="center" indent="1"/>
    </xf>
    <xf numFmtId="49" fontId="10" fillId="2" borderId="6" xfId="0" applyNumberFormat="1" applyFont="1" applyFill="1" applyBorder="1" applyAlignment="1" applyProtection="1">
      <alignment horizontal="left" vertical="center" indent="1"/>
      <protection locked="0"/>
    </xf>
    <xf numFmtId="49" fontId="10" fillId="2" borderId="2" xfId="0" applyNumberFormat="1" applyFont="1" applyFill="1" applyBorder="1" applyAlignment="1" applyProtection="1">
      <alignment horizontal="left" vertical="center" indent="1"/>
      <protection locked="0"/>
    </xf>
    <xf numFmtId="0" fontId="26" fillId="2" borderId="80" xfId="0" applyFont="1" applyFill="1" applyBorder="1" applyAlignment="1" applyProtection="1">
      <alignment horizontal="left" vertical="center" indent="1"/>
      <protection locked="0"/>
    </xf>
    <xf numFmtId="0" fontId="11" fillId="3" borderId="70" xfId="0" applyFont="1" applyFill="1" applyBorder="1" applyAlignment="1">
      <alignment horizontal="distributed" vertical="center" indent="1"/>
    </xf>
    <xf numFmtId="0" fontId="11" fillId="3" borderId="11" xfId="0" applyFont="1" applyFill="1" applyBorder="1" applyAlignment="1">
      <alignment horizontal="distributed" vertical="center" indent="1"/>
    </xf>
    <xf numFmtId="0" fontId="26" fillId="3" borderId="5" xfId="0" applyFont="1" applyFill="1" applyBorder="1" applyAlignment="1">
      <alignment horizontal="distributed" vertical="center" inden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11" xfId="0" applyFont="1" applyFill="1" applyBorder="1" applyAlignment="1">
      <alignment horizontal="center" vertical="center" shrinkToFit="1"/>
    </xf>
    <xf numFmtId="49" fontId="10" fillId="2" borderId="2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2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6" xfId="0" applyNumberFormat="1" applyFont="1" applyFill="1" applyBorder="1" applyAlignment="1" applyProtection="1">
      <alignment horizontal="left" vertical="center" wrapText="1" indent="1"/>
      <protection locked="0"/>
    </xf>
    <xf numFmtId="0" fontId="21" fillId="3" borderId="9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49" fontId="10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7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0" fontId="26" fillId="3" borderId="11" xfId="0" applyFont="1" applyFill="1" applyBorder="1" applyAlignment="1" applyProtection="1">
      <alignment vertical="center" shrinkToFit="1"/>
      <protection locked="0"/>
    </xf>
    <xf numFmtId="0" fontId="26" fillId="3" borderId="88" xfId="0" applyFont="1" applyFill="1" applyBorder="1" applyAlignment="1" applyProtection="1">
      <alignment vertical="center" shrinkToFit="1"/>
      <protection locked="0"/>
    </xf>
    <xf numFmtId="0" fontId="20" fillId="3" borderId="71" xfId="0" applyFont="1" applyFill="1" applyBorder="1" applyAlignment="1">
      <alignment horizontal="justify" vertical="center" wrapText="1"/>
    </xf>
    <xf numFmtId="0" fontId="20" fillId="3" borderId="0" xfId="0" applyFont="1" applyFill="1" applyBorder="1" applyAlignment="1">
      <alignment horizontal="justify" vertical="center" wrapText="1"/>
    </xf>
    <xf numFmtId="0" fontId="20" fillId="3" borderId="8" xfId="0" applyFont="1" applyFill="1" applyBorder="1" applyAlignment="1">
      <alignment horizontal="justify" vertical="center" wrapText="1"/>
    </xf>
    <xf numFmtId="0" fontId="26" fillId="3" borderId="69" xfId="0" applyFont="1" applyFill="1" applyBorder="1" applyAlignment="1">
      <alignment horizontal="justify" vertical="center" wrapText="1"/>
    </xf>
    <xf numFmtId="0" fontId="26" fillId="3" borderId="2" xfId="0" applyFont="1" applyFill="1" applyBorder="1" applyAlignment="1">
      <alignment horizontal="justify" vertical="center" wrapText="1"/>
    </xf>
    <xf numFmtId="0" fontId="26" fillId="3" borderId="7" xfId="0" applyFont="1" applyFill="1" applyBorder="1" applyAlignment="1">
      <alignment horizontal="justify" vertical="center" wrapText="1"/>
    </xf>
    <xf numFmtId="49" fontId="10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90" xfId="0" applyFont="1" applyFill="1" applyBorder="1" applyAlignment="1" applyProtection="1">
      <alignment horizontal="left" vertical="center" indent="1" shrinkToFit="1"/>
      <protection locked="0"/>
    </xf>
    <xf numFmtId="0" fontId="11" fillId="3" borderId="37" xfId="0" applyFont="1" applyFill="1" applyBorder="1" applyAlignment="1">
      <alignment horizontal="distributed" vertical="center" indent="1"/>
    </xf>
    <xf numFmtId="0" fontId="11" fillId="3" borderId="3" xfId="0" applyFont="1" applyFill="1" applyBorder="1" applyAlignment="1">
      <alignment horizontal="distributed" vertical="center" indent="1"/>
    </xf>
    <xf numFmtId="0" fontId="26" fillId="3" borderId="3" xfId="0" applyFont="1" applyFill="1" applyBorder="1" applyAlignment="1">
      <alignment horizontal="distributed" vertical="center" indent="1"/>
    </xf>
    <xf numFmtId="49" fontId="10" fillId="2" borderId="42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3" xfId="0" applyFont="1" applyFill="1" applyBorder="1" applyAlignment="1" applyProtection="1">
      <alignment horizontal="left" vertical="center" indent="1" shrinkToFit="1"/>
      <protection locked="0"/>
    </xf>
    <xf numFmtId="0" fontId="26" fillId="2" borderId="91" xfId="0" applyFont="1" applyFill="1" applyBorder="1" applyAlignment="1" applyProtection="1">
      <alignment horizontal="left" vertical="center" indent="1" shrinkToFit="1"/>
      <protection locked="0"/>
    </xf>
    <xf numFmtId="0" fontId="26" fillId="3" borderId="11" xfId="0" applyFont="1" applyFill="1" applyBorder="1" applyAlignment="1">
      <alignment horizontal="distributed" vertical="center" indent="1"/>
    </xf>
    <xf numFmtId="0" fontId="26" fillId="3" borderId="71" xfId="0" applyFont="1" applyFill="1" applyBorder="1" applyAlignment="1">
      <alignment horizontal="distributed" vertical="center" indent="1"/>
    </xf>
    <xf numFmtId="0" fontId="26" fillId="3" borderId="0" xfId="0" applyFont="1" applyFill="1" applyAlignment="1">
      <alignment horizontal="distributed" vertical="center" indent="1"/>
    </xf>
    <xf numFmtId="0" fontId="26" fillId="3" borderId="8" xfId="0" applyFont="1" applyFill="1" applyBorder="1" applyAlignment="1">
      <alignment horizontal="distributed" vertical="center" indent="1"/>
    </xf>
    <xf numFmtId="0" fontId="21" fillId="3" borderId="23" xfId="0" applyFont="1" applyFill="1" applyBorder="1" applyAlignment="1">
      <alignment horizontal="distributed" vertical="center" indent="1"/>
    </xf>
    <xf numFmtId="0" fontId="21" fillId="3" borderId="24" xfId="0" applyFont="1" applyFill="1" applyBorder="1" applyAlignment="1">
      <alignment horizontal="distributed" vertical="center" indent="1"/>
    </xf>
    <xf numFmtId="49" fontId="31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31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3" borderId="15" xfId="0" applyFont="1" applyFill="1" applyBorder="1" applyAlignment="1">
      <alignment horizontal="distributed" vertical="center" indent="1"/>
    </xf>
    <xf numFmtId="0" fontId="26" fillId="3" borderId="16" xfId="0" applyFont="1" applyFill="1" applyBorder="1" applyAlignment="1">
      <alignment horizontal="distributed" vertical="center" indent="1"/>
    </xf>
    <xf numFmtId="0" fontId="26" fillId="3" borderId="20" xfId="0" applyFont="1" applyFill="1" applyBorder="1" applyAlignment="1">
      <alignment horizontal="distributed" vertical="center" indent="1"/>
    </xf>
    <xf numFmtId="0" fontId="26" fillId="3" borderId="6" xfId="0" applyFont="1" applyFill="1" applyBorder="1" applyAlignment="1">
      <alignment horizontal="distributed" vertical="center" indent="1"/>
    </xf>
    <xf numFmtId="0" fontId="26" fillId="3" borderId="21" xfId="0" applyFont="1" applyFill="1" applyBorder="1" applyAlignment="1">
      <alignment horizontal="distributed" vertical="center" indent="1"/>
    </xf>
    <xf numFmtId="49" fontId="10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5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5" fillId="2" borderId="36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2" xfId="0" applyFont="1" applyFill="1" applyBorder="1" applyAlignment="1" applyProtection="1">
      <alignment horizontal="left" vertical="center" indent="1" shrinkToFit="1"/>
      <protection locked="0"/>
    </xf>
    <xf numFmtId="0" fontId="26" fillId="2" borderId="7" xfId="0" applyFont="1" applyFill="1" applyBorder="1" applyAlignment="1" applyProtection="1">
      <alignment horizontal="left" vertical="center" indent="1" shrinkToFit="1"/>
      <protection locked="0"/>
    </xf>
    <xf numFmtId="49" fontId="10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80" xfId="0" applyFont="1" applyFill="1" applyBorder="1" applyAlignment="1" applyProtection="1">
      <alignment horizontal="left" vertical="center" indent="1" shrinkToFit="1"/>
      <protection locked="0"/>
    </xf>
    <xf numFmtId="0" fontId="11" fillId="3" borderId="23" xfId="0" applyFont="1" applyFill="1" applyBorder="1" applyAlignment="1">
      <alignment horizontal="distributed" vertical="center" indent="1"/>
    </xf>
    <xf numFmtId="0" fontId="26" fillId="3" borderId="24" xfId="0" applyFont="1" applyFill="1" applyBorder="1" applyAlignment="1">
      <alignment horizontal="distributed" vertical="center" indent="1"/>
    </xf>
    <xf numFmtId="49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" xfId="0" applyNumberFormat="1" applyFont="1" applyFill="1" applyBorder="1" applyAlignment="1">
      <alignment horizontal="center" vertical="center" wrapText="1" justifyLastLine="1"/>
    </xf>
    <xf numFmtId="0" fontId="11" fillId="3" borderId="70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distributed" vertical="center" wrapText="1" indent="1"/>
    </xf>
    <xf numFmtId="0" fontId="26" fillId="3" borderId="5" xfId="0" applyFont="1" applyFill="1" applyBorder="1" applyAlignment="1">
      <alignment horizontal="distributed" vertical="center" wrapText="1" indent="1"/>
    </xf>
    <xf numFmtId="0" fontId="11" fillId="3" borderId="71" xfId="0" applyFont="1" applyFill="1" applyBorder="1" applyAlignment="1">
      <alignment horizontal="distributed" vertical="center" wrapText="1" indent="1"/>
    </xf>
    <xf numFmtId="0" fontId="11" fillId="3" borderId="0" xfId="0" applyFont="1" applyFill="1" applyBorder="1" applyAlignment="1">
      <alignment horizontal="distributed" vertical="center" wrapText="1" indent="1"/>
    </xf>
    <xf numFmtId="0" fontId="26" fillId="3" borderId="8" xfId="0" applyFont="1" applyFill="1" applyBorder="1" applyAlignment="1">
      <alignment horizontal="distributed" vertical="center" wrapText="1" indent="1"/>
    </xf>
    <xf numFmtId="0" fontId="26" fillId="3" borderId="69" xfId="0" applyFont="1" applyFill="1" applyBorder="1" applyAlignment="1">
      <alignment horizontal="distributed" vertical="center" wrapText="1" indent="1"/>
    </xf>
    <xf numFmtId="0" fontId="26" fillId="3" borderId="2" xfId="0" applyFont="1" applyFill="1" applyBorder="1" applyAlignment="1">
      <alignment horizontal="distributed" vertical="center" wrapText="1" indent="1"/>
    </xf>
    <xf numFmtId="0" fontId="26" fillId="3" borderId="7" xfId="0" applyFont="1" applyFill="1" applyBorder="1" applyAlignment="1">
      <alignment horizontal="distributed" vertical="center" wrapText="1" indent="1"/>
    </xf>
    <xf numFmtId="0" fontId="11" fillId="2" borderId="2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distributed" vertical="center" wrapText="1" justifyLastLine="1"/>
    </xf>
    <xf numFmtId="0" fontId="26" fillId="3" borderId="11" xfId="0" applyFont="1" applyFill="1" applyBorder="1" applyAlignment="1">
      <alignment horizontal="distributed" vertical="center" wrapText="1" justifyLastLine="1"/>
    </xf>
    <xf numFmtId="0" fontId="11" fillId="3" borderId="0" xfId="0" applyFont="1" applyFill="1" applyBorder="1" applyAlignment="1">
      <alignment horizontal="distributed" vertical="center" wrapText="1" justifyLastLine="1"/>
    </xf>
    <xf numFmtId="0" fontId="26" fillId="3" borderId="0" xfId="0" applyFont="1" applyFill="1" applyBorder="1" applyAlignment="1">
      <alignment horizontal="distributed" vertical="center" wrapText="1" justifyLastLine="1"/>
    </xf>
    <xf numFmtId="0" fontId="11" fillId="3" borderId="26" xfId="0" applyFont="1" applyFill="1" applyBorder="1" applyAlignment="1">
      <alignment horizontal="distributed" vertical="center" justifyLastLine="1"/>
    </xf>
    <xf numFmtId="0" fontId="26" fillId="3" borderId="11" xfId="0" applyFont="1" applyFill="1" applyBorder="1" applyAlignment="1">
      <alignment horizontal="distributed" vertical="center" justifyLastLine="1"/>
    </xf>
    <xf numFmtId="0" fontId="26" fillId="3" borderId="24" xfId="0" applyFont="1" applyFill="1" applyBorder="1" applyAlignment="1">
      <alignment horizontal="distributed" vertical="center" justifyLastLine="1"/>
    </xf>
    <xf numFmtId="0" fontId="11" fillId="3" borderId="27" xfId="0" applyFont="1" applyFill="1" applyBorder="1" applyAlignment="1">
      <alignment horizontal="distributed" vertical="center" justifyLastLine="1"/>
    </xf>
    <xf numFmtId="0" fontId="26" fillId="3" borderId="0" xfId="0" applyFont="1" applyFill="1" applyBorder="1" applyAlignment="1">
      <alignment horizontal="distributed" vertical="center" justifyLastLine="1"/>
    </xf>
    <xf numFmtId="0" fontId="26" fillId="3" borderId="134" xfId="0" applyFont="1" applyFill="1" applyBorder="1" applyAlignment="1">
      <alignment horizontal="distributed" vertical="center" justifyLastLine="1"/>
    </xf>
    <xf numFmtId="0" fontId="26" fillId="3" borderId="25" xfId="0" applyFont="1" applyFill="1" applyBorder="1" applyAlignment="1">
      <alignment horizontal="distributed" vertical="center" justifyLastLine="1"/>
    </xf>
    <xf numFmtId="0" fontId="26" fillId="3" borderId="2" xfId="0" applyFont="1" applyFill="1" applyBorder="1" applyAlignment="1">
      <alignment horizontal="distributed" vertical="center" justifyLastLine="1"/>
    </xf>
    <xf numFmtId="0" fontId="26" fillId="3" borderId="21" xfId="0" applyFont="1" applyFill="1" applyBorder="1" applyAlignment="1">
      <alignment horizontal="distributed" vertical="center" justifyLastLine="1"/>
    </xf>
    <xf numFmtId="0" fontId="11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distributed" vertical="center" justifyLastLine="1"/>
    </xf>
    <xf numFmtId="0" fontId="26" fillId="3" borderId="34" xfId="0" applyFont="1" applyFill="1" applyBorder="1" applyAlignment="1">
      <alignment horizontal="distributed" vertical="center" justifyLastLine="1"/>
    </xf>
    <xf numFmtId="49" fontId="11" fillId="3" borderId="26" xfId="0" applyNumberFormat="1" applyFont="1" applyFill="1" applyBorder="1" applyAlignment="1">
      <alignment horizontal="right" vertical="center"/>
    </xf>
    <xf numFmtId="49" fontId="11" fillId="3" borderId="11" xfId="0" applyNumberFormat="1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right" vertical="center"/>
    </xf>
    <xf numFmtId="0" fontId="26" fillId="3" borderId="32" xfId="0" applyFont="1" applyFill="1" applyBorder="1" applyAlignment="1">
      <alignment horizontal="right" vertical="center"/>
    </xf>
    <xf numFmtId="0" fontId="26" fillId="3" borderId="17" xfId="0" applyFont="1" applyFill="1" applyBorder="1" applyAlignment="1">
      <alignment horizontal="righ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26" fillId="2" borderId="17" xfId="0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>
      <alignment horizontal="center" vertical="center" shrinkToFit="1"/>
    </xf>
    <xf numFmtId="0" fontId="26" fillId="3" borderId="17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 shrinkToFit="1"/>
    </xf>
    <xf numFmtId="0" fontId="26" fillId="3" borderId="16" xfId="0" applyFont="1" applyFill="1" applyBorder="1" applyAlignment="1">
      <alignment horizontal="center" vertical="center" shrinkToFit="1"/>
    </xf>
    <xf numFmtId="0" fontId="26" fillId="3" borderId="20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26" fillId="3" borderId="2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24" xfId="0" applyFont="1" applyFill="1" applyBorder="1" applyAlignment="1" applyProtection="1">
      <alignment horizontal="left" vertical="center" indent="1" shrinkToFit="1"/>
      <protection locked="0"/>
    </xf>
    <xf numFmtId="0" fontId="0" fillId="0" borderId="32" xfId="0" applyBorder="1" applyAlignment="1" applyProtection="1">
      <alignment horizontal="left" vertical="center" indent="1" shrinkToFit="1"/>
      <protection locked="0"/>
    </xf>
    <xf numFmtId="0" fontId="0" fillId="0" borderId="17" xfId="0" applyBorder="1" applyAlignment="1" applyProtection="1">
      <alignment horizontal="left" vertical="center" indent="1" shrinkToFit="1"/>
      <protection locked="0"/>
    </xf>
    <xf numFmtId="0" fontId="0" fillId="0" borderId="34" xfId="0" applyBorder="1" applyAlignment="1" applyProtection="1">
      <alignment horizontal="left" vertical="center" indent="1" shrinkToFit="1"/>
      <protection locked="0"/>
    </xf>
    <xf numFmtId="0" fontId="15" fillId="2" borderId="27" xfId="0" applyFont="1" applyFill="1" applyBorder="1" applyAlignment="1" applyProtection="1">
      <alignment horizontal="left" vertical="center" indent="1" shrinkToFit="1"/>
      <protection locked="0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90" xfId="0" applyFont="1" applyFill="1" applyBorder="1" applyAlignment="1" applyProtection="1">
      <alignment horizontal="left" vertical="center" indent="1" shrinkToFit="1"/>
      <protection locked="0"/>
    </xf>
    <xf numFmtId="0" fontId="0" fillId="0" borderId="25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80" xfId="0" applyBorder="1" applyAlignment="1" applyProtection="1">
      <alignment horizontal="left" vertical="center" indent="1" shrinkToFit="1"/>
      <protection locked="0"/>
    </xf>
    <xf numFmtId="0" fontId="26" fillId="3" borderId="11" xfId="0" applyFont="1" applyFill="1" applyBorder="1" applyAlignment="1">
      <alignment vertical="center"/>
    </xf>
    <xf numFmtId="0" fontId="26" fillId="3" borderId="88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90" xfId="0" applyFont="1" applyFill="1" applyBorder="1" applyAlignment="1">
      <alignment vertical="center"/>
    </xf>
    <xf numFmtId="0" fontId="11" fillId="3" borderId="37" xfId="0" applyFont="1" applyFill="1" applyBorder="1" applyAlignment="1">
      <alignment horizontal="distributed" vertical="center" justifyLastLine="1"/>
    </xf>
    <xf numFmtId="0" fontId="11" fillId="3" borderId="3" xfId="0" applyFont="1" applyFill="1" applyBorder="1" applyAlignment="1">
      <alignment horizontal="distributed" vertical="center" justifyLastLine="1"/>
    </xf>
    <xf numFmtId="0" fontId="26" fillId="3" borderId="3" xfId="0" applyFont="1" applyFill="1" applyBorder="1" applyAlignment="1">
      <alignment horizontal="distributed" vertical="center" justifyLastLine="1"/>
    </xf>
    <xf numFmtId="0" fontId="11" fillId="2" borderId="42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26" fillId="2" borderId="3" xfId="0" applyFont="1" applyFill="1" applyBorder="1" applyAlignment="1" applyProtection="1">
      <alignment horizontal="distributed" vertical="center" justifyLastLine="1"/>
      <protection locked="0"/>
    </xf>
    <xf numFmtId="0" fontId="20" fillId="3" borderId="3" xfId="0" applyFont="1" applyFill="1" applyBorder="1" applyAlignment="1">
      <alignment horizontal="justify" vertical="center" wrapText="1"/>
    </xf>
    <xf numFmtId="0" fontId="20" fillId="3" borderId="91" xfId="0" applyFont="1" applyFill="1" applyBorder="1" applyAlignment="1">
      <alignment horizontal="justify" vertical="center" wrapText="1"/>
    </xf>
    <xf numFmtId="180" fontId="10" fillId="2" borderId="11" xfId="0" applyNumberFormat="1" applyFont="1" applyFill="1" applyBorder="1" applyAlignment="1" applyProtection="1">
      <alignment horizontal="center" vertical="center" shrinkToFit="1"/>
      <protection locked="0"/>
    </xf>
    <xf numFmtId="180" fontId="10" fillId="2" borderId="88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89" xfId="0" applyFont="1" applyFill="1" applyBorder="1" applyAlignment="1">
      <alignment horizontal="center" vertical="center" shrinkToFit="1"/>
    </xf>
    <xf numFmtId="0" fontId="20" fillId="3" borderId="7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69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distributed" vertical="center" justifyLastLine="1"/>
    </xf>
    <xf numFmtId="49" fontId="15" fillId="2" borderId="19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15" fillId="2" borderId="22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15" fillId="2" borderId="87" xfId="0" applyNumberFormat="1" applyFont="1" applyFill="1" applyBorder="1" applyAlignment="1" applyProtection="1">
      <alignment horizontal="left" vertical="distributed" wrapText="1" indent="1" shrinkToFit="1"/>
      <protection locked="0"/>
    </xf>
    <xf numFmtId="0" fontId="26" fillId="3" borderId="11" xfId="0" applyFont="1" applyFill="1" applyBorder="1" applyAlignment="1">
      <alignment horizontal="distributed" vertical="center" wrapText="1" indent="1"/>
    </xf>
    <xf numFmtId="0" fontId="26" fillId="3" borderId="71" xfId="0" applyFont="1" applyFill="1" applyBorder="1" applyAlignment="1">
      <alignment horizontal="distributed" vertical="center" wrapText="1" indent="1"/>
    </xf>
    <xf numFmtId="0" fontId="26" fillId="3" borderId="0" xfId="0" applyFont="1" applyFill="1" applyBorder="1" applyAlignment="1">
      <alignment horizontal="distributed" vertical="center" wrapText="1" indent="1"/>
    </xf>
    <xf numFmtId="0" fontId="11" fillId="3" borderId="23" xfId="0" applyFont="1" applyFill="1" applyBorder="1" applyAlignment="1">
      <alignment horizontal="distributed" vertical="center" justifyLastLine="1"/>
    </xf>
    <xf numFmtId="0" fontId="26" fillId="2" borderId="11" xfId="0" applyFont="1" applyFill="1" applyBorder="1" applyAlignment="1" applyProtection="1">
      <alignment horizontal="center" vertical="center" shrinkToFit="1"/>
      <protection locked="0"/>
    </xf>
    <xf numFmtId="0" fontId="11" fillId="3" borderId="26" xfId="0" applyFont="1" applyFill="1" applyBorder="1" applyAlignment="1" applyProtection="1">
      <alignment horizontal="distributed" vertical="center" wrapText="1" indent="1"/>
    </xf>
    <xf numFmtId="0" fontId="26" fillId="3" borderId="11" xfId="0" applyFont="1" applyFill="1" applyBorder="1" applyAlignment="1" applyProtection="1">
      <alignment horizontal="distributed" vertical="center" wrapText="1" indent="1"/>
    </xf>
    <xf numFmtId="0" fontId="11" fillId="3" borderId="11" xfId="0" applyFont="1" applyFill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26" fillId="3" borderId="17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distributed" vertical="center" indent="1"/>
    </xf>
    <xf numFmtId="0" fontId="26" fillId="3" borderId="0" xfId="0" applyFont="1" applyFill="1" applyBorder="1" applyAlignment="1">
      <alignment horizontal="distributed" vertical="center" indent="1"/>
    </xf>
    <xf numFmtId="0" fontId="26" fillId="2" borderId="38" xfId="0" applyFont="1" applyFill="1" applyBorder="1" applyAlignment="1">
      <alignment vertical="center"/>
    </xf>
    <xf numFmtId="0" fontId="23" fillId="3" borderId="23" xfId="0" applyFont="1" applyFill="1" applyBorder="1" applyAlignment="1">
      <alignment horizontal="distributed" vertical="center" wrapText="1" indent="1"/>
    </xf>
    <xf numFmtId="0" fontId="32" fillId="3" borderId="11" xfId="0" applyFont="1" applyFill="1" applyBorder="1" applyAlignment="1">
      <alignment horizontal="distributed" vertical="center" indent="1"/>
    </xf>
    <xf numFmtId="0" fontId="32" fillId="3" borderId="24" xfId="0" applyFont="1" applyFill="1" applyBorder="1" applyAlignment="1">
      <alignment horizontal="distributed" vertical="center" indent="1"/>
    </xf>
    <xf numFmtId="49" fontId="31" fillId="2" borderId="1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8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28" fillId="2" borderId="11" xfId="0" applyFont="1" applyFill="1" applyBorder="1" applyAlignment="1" applyProtection="1">
      <alignment horizontal="left" vertical="center" wrapText="1" indent="1"/>
      <protection locked="0"/>
    </xf>
    <xf numFmtId="0" fontId="28" fillId="2" borderId="5" xfId="0" applyFont="1" applyFill="1" applyBorder="1" applyAlignment="1" applyProtection="1">
      <alignment horizontal="left" vertical="center" wrapText="1" indent="1"/>
      <protection locked="0"/>
    </xf>
    <xf numFmtId="0" fontId="32" fillId="3" borderId="69" xfId="0" applyFont="1" applyFill="1" applyBorder="1" applyAlignment="1">
      <alignment horizontal="justify" vertical="center" wrapText="1"/>
    </xf>
    <xf numFmtId="0" fontId="32" fillId="3" borderId="2" xfId="0" applyFont="1" applyFill="1" applyBorder="1" applyAlignment="1">
      <alignment horizontal="justify" vertical="center" wrapText="1"/>
    </xf>
    <xf numFmtId="0" fontId="32" fillId="3" borderId="7" xfId="0" applyFont="1" applyFill="1" applyBorder="1" applyAlignment="1">
      <alignment horizontal="justify" vertical="center" wrapText="1"/>
    </xf>
    <xf numFmtId="0" fontId="11" fillId="3" borderId="9" xfId="0" applyFont="1" applyFill="1" applyBorder="1" applyAlignment="1">
      <alignment horizontal="distributed" vertical="center" wrapText="1" indent="1"/>
    </xf>
    <xf numFmtId="0" fontId="26" fillId="3" borderId="12" xfId="0" applyFont="1" applyFill="1" applyBorder="1" applyAlignment="1">
      <alignment horizontal="distributed" vertical="center" indent="1"/>
    </xf>
    <xf numFmtId="0" fontId="26" fillId="3" borderId="135" xfId="0" applyFont="1" applyFill="1" applyBorder="1" applyAlignment="1">
      <alignment horizontal="distributed" vertical="center" indent="1"/>
    </xf>
    <xf numFmtId="49" fontId="10" fillId="2" borderId="1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6" fillId="2" borderId="12" xfId="0" applyFont="1" applyFill="1" applyBorder="1" applyAlignment="1" applyProtection="1">
      <alignment horizontal="left" vertical="center" wrapText="1" indent="1" shrinkToFit="1"/>
      <protection locked="0"/>
    </xf>
    <xf numFmtId="0" fontId="26" fillId="2" borderId="12" xfId="0" applyFont="1" applyFill="1" applyBorder="1" applyAlignment="1" applyProtection="1">
      <alignment horizontal="left" vertical="center" wrapText="1" indent="1"/>
      <protection locked="0"/>
    </xf>
    <xf numFmtId="0" fontId="26" fillId="2" borderId="10" xfId="0" applyFont="1" applyFill="1" applyBorder="1" applyAlignment="1" applyProtection="1">
      <alignment horizontal="left" vertical="center" wrapText="1" indent="1"/>
      <protection locked="0"/>
    </xf>
    <xf numFmtId="0" fontId="0" fillId="0" borderId="71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8" xfId="0" applyBorder="1" applyAlignment="1">
      <alignment horizontal="distributed" vertical="center" wrapText="1" indent="1"/>
    </xf>
    <xf numFmtId="0" fontId="11" fillId="3" borderId="23" xfId="0" applyFont="1" applyFill="1" applyBorder="1" applyAlignment="1">
      <alignment horizontal="distributed" vertical="center" wrapText="1" justifyLastLine="1"/>
    </xf>
    <xf numFmtId="0" fontId="26" fillId="3" borderId="24" xfId="0" applyFont="1" applyFill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21" xfId="0" applyBorder="1" applyAlignment="1">
      <alignment horizontal="distributed" vertical="center" wrapText="1" justifyLastLine="1"/>
    </xf>
    <xf numFmtId="49" fontId="10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88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3" borderId="5" xfId="0" applyFont="1" applyFill="1" applyBorder="1" applyAlignment="1">
      <alignment horizontal="distributed" vertical="center" indent="1"/>
    </xf>
    <xf numFmtId="0" fontId="11" fillId="3" borderId="0" xfId="0" applyFont="1" applyFill="1" applyBorder="1" applyAlignment="1">
      <alignment horizontal="distributed" vertical="center" indent="1"/>
    </xf>
    <xf numFmtId="0" fontId="11" fillId="3" borderId="8" xfId="0" applyFont="1" applyFill="1" applyBorder="1" applyAlignment="1">
      <alignment horizontal="distributed" vertical="center" indent="1"/>
    </xf>
    <xf numFmtId="49" fontId="11" fillId="3" borderId="26" xfId="0" applyNumberFormat="1" applyFont="1" applyFill="1" applyBorder="1" applyAlignment="1">
      <alignment horizontal="distributed" vertical="center" justifyLastLine="1"/>
    </xf>
    <xf numFmtId="49" fontId="11" fillId="3" borderId="11" xfId="0" applyNumberFormat="1" applyFont="1" applyFill="1" applyBorder="1" applyAlignment="1">
      <alignment horizontal="distributed" vertical="center" justifyLastLine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horizontal="center" vertical="center"/>
    </xf>
    <xf numFmtId="0" fontId="11" fillId="3" borderId="88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shrinkToFit="1"/>
    </xf>
    <xf numFmtId="0" fontId="20" fillId="3" borderId="0" xfId="0" applyFont="1" applyFill="1" applyBorder="1" applyAlignment="1">
      <alignment vertical="center" shrinkToFit="1"/>
    </xf>
    <xf numFmtId="0" fontId="20" fillId="3" borderId="90" xfId="0" applyFont="1" applyFill="1" applyBorder="1" applyAlignment="1">
      <alignment vertical="center" shrinkToFit="1"/>
    </xf>
    <xf numFmtId="0" fontId="26" fillId="3" borderId="38" xfId="0" applyFont="1" applyFill="1" applyBorder="1" applyAlignment="1">
      <alignment vertical="center" shrinkToFit="1"/>
    </xf>
    <xf numFmtId="0" fontId="26" fillId="3" borderId="17" xfId="0" applyFont="1" applyFill="1" applyBorder="1" applyAlignment="1">
      <alignment vertical="center" shrinkToFit="1"/>
    </xf>
    <xf numFmtId="0" fontId="26" fillId="3" borderId="89" xfId="0" applyFont="1" applyFill="1" applyBorder="1" applyAlignment="1">
      <alignment vertical="center" shrinkToFit="1"/>
    </xf>
    <xf numFmtId="0" fontId="11" fillId="3" borderId="7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 indent="1"/>
    </xf>
    <xf numFmtId="0" fontId="28" fillId="3" borderId="0" xfId="0" applyFont="1" applyFill="1" applyAlignment="1">
      <alignment horizontal="left" vertical="center" indent="1"/>
    </xf>
    <xf numFmtId="0" fontId="11" fillId="3" borderId="16" xfId="0" applyFont="1" applyFill="1" applyBorder="1" applyAlignment="1">
      <alignment horizontal="distributed" vertical="center" justifyLastLine="1"/>
    </xf>
    <xf numFmtId="0" fontId="26" fillId="3" borderId="16" xfId="0" applyFont="1" applyFill="1" applyBorder="1" applyAlignment="1">
      <alignment horizontal="distributed" vertical="center" justifyLastLine="1"/>
    </xf>
    <xf numFmtId="0" fontId="11" fillId="3" borderId="35" xfId="0" applyFont="1" applyFill="1" applyBorder="1" applyAlignment="1">
      <alignment horizontal="distributed" vertical="center" justifyLastLine="1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26" fillId="2" borderId="16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>
      <alignment horizontal="center" vertical="center"/>
    </xf>
    <xf numFmtId="0" fontId="11" fillId="3" borderId="92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distributed" vertical="center" wrapText="1" indent="1"/>
    </xf>
    <xf numFmtId="0" fontId="11" fillId="3" borderId="74" xfId="0" applyFont="1" applyFill="1" applyBorder="1" applyAlignment="1">
      <alignment horizontal="distributed" vertical="center" indent="1"/>
    </xf>
    <xf numFmtId="0" fontId="11" fillId="3" borderId="75" xfId="0" applyFont="1" applyFill="1" applyBorder="1" applyAlignment="1">
      <alignment horizontal="distributed" vertical="center" indent="1"/>
    </xf>
    <xf numFmtId="0" fontId="11" fillId="2" borderId="76" xfId="0" applyFont="1" applyFill="1" applyBorder="1" applyAlignment="1" applyProtection="1">
      <alignment horizontal="distributed" vertical="center" justifyLastLine="1"/>
      <protection locked="0"/>
    </xf>
    <xf numFmtId="0" fontId="11" fillId="2" borderId="74" xfId="0" applyFont="1" applyFill="1" applyBorder="1" applyAlignment="1" applyProtection="1">
      <alignment horizontal="distributed" vertical="center" justifyLastLine="1"/>
      <protection locked="0"/>
    </xf>
    <xf numFmtId="0" fontId="20" fillId="3" borderId="94" xfId="0" applyFont="1" applyFill="1" applyBorder="1" applyAlignment="1">
      <alignment horizontal="left" vertical="center" wrapText="1" indent="1"/>
    </xf>
    <xf numFmtId="0" fontId="32" fillId="3" borderId="74" xfId="0" applyFont="1" applyFill="1" applyBorder="1" applyAlignment="1">
      <alignment horizontal="left" vertical="center" wrapText="1" indent="1"/>
    </xf>
    <xf numFmtId="0" fontId="11" fillId="3" borderId="74" xfId="0" applyFont="1" applyFill="1" applyBorder="1" applyAlignment="1">
      <alignment horizontal="distributed" vertical="center" justifyLastLine="1"/>
    </xf>
    <xf numFmtId="0" fontId="9" fillId="3" borderId="74" xfId="0" applyFont="1" applyFill="1" applyBorder="1" applyAlignment="1">
      <alignment horizontal="center" vertical="center"/>
    </xf>
    <xf numFmtId="181" fontId="10" fillId="2" borderId="74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distributed" vertical="center" justifyLastLine="1"/>
    </xf>
    <xf numFmtId="0" fontId="11" fillId="3" borderId="47" xfId="0" applyFont="1" applyFill="1" applyBorder="1" applyAlignment="1">
      <alignment horizontal="distributed" vertical="center" wrapText="1" indent="1"/>
    </xf>
    <xf numFmtId="0" fontId="26" fillId="3" borderId="49" xfId="0" applyFont="1" applyFill="1" applyBorder="1" applyAlignment="1">
      <alignment horizontal="distributed" vertical="center" wrapText="1" indent="1"/>
    </xf>
    <xf numFmtId="181" fontId="10" fillId="3" borderId="47" xfId="0" applyNumberFormat="1" applyFont="1" applyFill="1" applyBorder="1" applyAlignment="1">
      <alignment vertical="center" shrinkToFit="1"/>
    </xf>
    <xf numFmtId="181" fontId="10" fillId="3" borderId="48" xfId="0" applyNumberFormat="1" applyFont="1" applyFill="1" applyBorder="1" applyAlignment="1">
      <alignment vertical="center" shrinkToFit="1"/>
    </xf>
    <xf numFmtId="0" fontId="26" fillId="3" borderId="48" xfId="0" applyFont="1" applyFill="1" applyBorder="1" applyAlignment="1">
      <alignment vertical="center" shrinkToFit="1"/>
    </xf>
    <xf numFmtId="49" fontId="13" fillId="3" borderId="23" xfId="0" applyNumberFormat="1" applyFont="1" applyFill="1" applyBorder="1" applyAlignment="1">
      <alignment horizontal="center" vertical="center"/>
    </xf>
    <xf numFmtId="49" fontId="26" fillId="3" borderId="11" xfId="0" applyNumberFormat="1" applyFont="1" applyFill="1" applyBorder="1" applyAlignment="1">
      <alignment horizontal="center" vertical="center"/>
    </xf>
    <xf numFmtId="49" fontId="26" fillId="3" borderId="11" xfId="0" applyNumberFormat="1" applyFont="1" applyFill="1" applyBorder="1" applyAlignment="1">
      <alignment horizontal="justify" vertical="center"/>
    </xf>
    <xf numFmtId="49" fontId="26" fillId="3" borderId="88" xfId="0" applyNumberFormat="1" applyFont="1" applyFill="1" applyBorder="1" applyAlignment="1">
      <alignment horizontal="justify" vertical="center"/>
    </xf>
    <xf numFmtId="0" fontId="11" fillId="3" borderId="117" xfId="0" applyFont="1" applyFill="1" applyBorder="1" applyAlignment="1">
      <alignment horizontal="distributed" vertical="center" wrapText="1" indent="1"/>
    </xf>
    <xf numFmtId="0" fontId="11" fillId="3" borderId="118" xfId="0" applyFont="1" applyFill="1" applyBorder="1" applyAlignment="1">
      <alignment horizontal="distributed" vertical="center" wrapText="1" indent="1"/>
    </xf>
    <xf numFmtId="0" fontId="26" fillId="3" borderId="119" xfId="0" applyFont="1" applyFill="1" applyBorder="1" applyAlignment="1">
      <alignment horizontal="distributed" vertical="center" wrapText="1" indent="1"/>
    </xf>
    <xf numFmtId="181" fontId="10" fillId="3" borderId="120" xfId="0" applyNumberFormat="1" applyFont="1" applyFill="1" applyBorder="1" applyAlignment="1">
      <alignment vertical="center" shrinkToFit="1"/>
    </xf>
    <xf numFmtId="0" fontId="26" fillId="3" borderId="118" xfId="0" applyFont="1" applyFill="1" applyBorder="1" applyAlignment="1">
      <alignment vertical="center" shrinkToFit="1"/>
    </xf>
    <xf numFmtId="49" fontId="13" fillId="3" borderId="120" xfId="0" applyNumberFormat="1" applyFont="1" applyFill="1" applyBorder="1" applyAlignment="1">
      <alignment horizontal="center" vertical="center"/>
    </xf>
    <xf numFmtId="49" fontId="13" fillId="3" borderId="118" xfId="0" applyNumberFormat="1" applyFont="1" applyFill="1" applyBorder="1" applyAlignment="1">
      <alignment horizontal="center" vertical="center"/>
    </xf>
    <xf numFmtId="49" fontId="13" fillId="3" borderId="118" xfId="0" applyNumberFormat="1" applyFont="1" applyFill="1" applyBorder="1" applyAlignment="1">
      <alignment horizontal="justify" vertical="center"/>
    </xf>
    <xf numFmtId="49" fontId="13" fillId="3" borderId="121" xfId="0" applyNumberFormat="1" applyFont="1" applyFill="1" applyBorder="1" applyAlignment="1">
      <alignment horizontal="justify" vertical="center"/>
    </xf>
    <xf numFmtId="0" fontId="15" fillId="2" borderId="7" xfId="0" applyFont="1" applyFill="1" applyBorder="1" applyAlignment="1" applyProtection="1">
      <alignment vertical="center" shrinkToFit="1"/>
      <protection locked="0"/>
    </xf>
    <xf numFmtId="0" fontId="15" fillId="2" borderId="43" xfId="0" applyFont="1" applyFill="1" applyBorder="1" applyAlignment="1" applyProtection="1">
      <alignment vertical="center" shrinkToFit="1"/>
      <protection locked="0"/>
    </xf>
    <xf numFmtId="0" fontId="26" fillId="2" borderId="6" xfId="0" applyFont="1" applyFill="1" applyBorder="1" applyAlignment="1" applyProtection="1">
      <alignment vertical="center" shrinkToFit="1"/>
      <protection locked="0"/>
    </xf>
    <xf numFmtId="0" fontId="11" fillId="3" borderId="1" xfId="0" applyFont="1" applyFill="1" applyBorder="1" applyAlignment="1">
      <alignment horizontal="distributed" vertical="center" wrapText="1" indent="1"/>
    </xf>
    <xf numFmtId="0" fontId="26" fillId="3" borderId="6" xfId="0" applyFont="1" applyFill="1" applyBorder="1" applyAlignment="1">
      <alignment horizontal="distributed" vertical="center" wrapText="1" indent="1"/>
    </xf>
    <xf numFmtId="181" fontId="10" fillId="2" borderId="23" xfId="0" applyNumberFormat="1" applyFont="1" applyFill="1" applyBorder="1" applyAlignment="1" applyProtection="1">
      <alignment vertical="center" shrinkToFit="1"/>
      <protection locked="0"/>
    </xf>
    <xf numFmtId="181" fontId="10" fillId="2" borderId="11" xfId="0" applyNumberFormat="1" applyFont="1" applyFill="1" applyBorder="1" applyAlignment="1" applyProtection="1">
      <alignment vertical="center" shrinkToFit="1"/>
      <protection locked="0"/>
    </xf>
    <xf numFmtId="0" fontId="26" fillId="2" borderId="11" xfId="0" applyFont="1" applyFill="1" applyBorder="1" applyAlignment="1" applyProtection="1">
      <alignment vertical="center" shrinkToFit="1"/>
      <protection locked="0"/>
    </xf>
    <xf numFmtId="0" fontId="26" fillId="2" borderId="2" xfId="0" applyFont="1" applyFill="1" applyBorder="1" applyAlignment="1" applyProtection="1">
      <alignment vertical="center" shrinkToFit="1"/>
      <protection locked="0"/>
    </xf>
    <xf numFmtId="0" fontId="11" fillId="0" borderId="7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distributed" vertical="center" justifyLastLine="1"/>
    </xf>
    <xf numFmtId="0" fontId="13" fillId="3" borderId="4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justify" vertical="center"/>
    </xf>
    <xf numFmtId="0" fontId="26" fillId="3" borderId="113" xfId="0" applyFont="1" applyFill="1" applyBorder="1" applyAlignment="1">
      <alignment horizontal="justify" vertical="center"/>
    </xf>
    <xf numFmtId="0" fontId="11" fillId="3" borderId="114" xfId="0" applyFont="1" applyFill="1" applyBorder="1" applyAlignment="1">
      <alignment horizontal="center" vertical="distributed" textRotation="255" justifyLastLine="1"/>
    </xf>
    <xf numFmtId="0" fontId="11" fillId="3" borderId="116" xfId="0" applyFont="1" applyFill="1" applyBorder="1" applyAlignment="1">
      <alignment horizontal="center" vertical="distributed" textRotation="255" justifyLastLine="1"/>
    </xf>
    <xf numFmtId="0" fontId="11" fillId="3" borderId="53" xfId="0" applyFont="1" applyFill="1" applyBorder="1" applyAlignment="1">
      <alignment horizontal="distributed" vertical="center" wrapText="1" indent="1"/>
    </xf>
    <xf numFmtId="0" fontId="26" fillId="3" borderId="54" xfId="0" applyFont="1" applyFill="1" applyBorder="1" applyAlignment="1">
      <alignment horizontal="distributed" vertical="center" wrapText="1" indent="1"/>
    </xf>
    <xf numFmtId="181" fontId="10" fillId="2" borderId="53" xfId="0" applyNumberFormat="1" applyFont="1" applyFill="1" applyBorder="1" applyAlignment="1" applyProtection="1">
      <alignment vertical="center" shrinkToFit="1"/>
      <protection locked="0"/>
    </xf>
    <xf numFmtId="181" fontId="10" fillId="2" borderId="52" xfId="0" applyNumberFormat="1" applyFont="1" applyFill="1" applyBorder="1" applyAlignment="1" applyProtection="1">
      <alignment vertical="center" shrinkToFit="1"/>
      <protection locked="0"/>
    </xf>
    <xf numFmtId="0" fontId="26" fillId="2" borderId="52" xfId="0" applyFont="1" applyFill="1" applyBorder="1" applyAlignment="1" applyProtection="1">
      <alignment vertical="center" shrinkToFit="1"/>
      <protection locked="0"/>
    </xf>
    <xf numFmtId="181" fontId="10" fillId="2" borderId="6" xfId="0" applyNumberFormat="1" applyFont="1" applyFill="1" applyBorder="1" applyAlignment="1" applyProtection="1">
      <alignment vertical="center" shrinkToFit="1"/>
      <protection locked="0"/>
    </xf>
    <xf numFmtId="181" fontId="10" fillId="2" borderId="2" xfId="0" applyNumberFormat="1" applyFont="1" applyFill="1" applyBorder="1" applyAlignment="1" applyProtection="1">
      <alignment vertical="center" shrinkToFit="1"/>
      <protection locked="0"/>
    </xf>
    <xf numFmtId="0" fontId="11" fillId="3" borderId="46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distributed" vertical="center" justifyLastLine="1"/>
    </xf>
    <xf numFmtId="0" fontId="11" fillId="3" borderId="52" xfId="0" applyFont="1" applyFill="1" applyBorder="1" applyAlignment="1">
      <alignment horizontal="distributed" vertical="center" justifyLastLine="1"/>
    </xf>
    <xf numFmtId="0" fontId="26" fillId="3" borderId="53" xfId="0" applyFont="1" applyFill="1" applyBorder="1" applyAlignment="1">
      <alignment horizontal="distributed" vertical="center" justifyLastLine="1"/>
    </xf>
    <xf numFmtId="181" fontId="15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52" xfId="0" applyFont="1" applyFill="1" applyBorder="1" applyAlignment="1" applyProtection="1">
      <alignment horizontal="center" vertical="center" shrinkToFit="1"/>
      <protection locked="0"/>
    </xf>
    <xf numFmtId="0" fontId="11" fillId="3" borderId="109" xfId="0" applyFont="1" applyFill="1" applyBorder="1" applyAlignment="1">
      <alignment horizontal="center" vertical="distributed" textRotation="255" justifyLastLine="1"/>
    </xf>
    <xf numFmtId="0" fontId="11" fillId="3" borderId="111" xfId="0" applyFont="1" applyFill="1" applyBorder="1" applyAlignment="1">
      <alignment horizontal="center" vertical="distributed" textRotation="255" justifyLastLine="1"/>
    </xf>
    <xf numFmtId="0" fontId="11" fillId="3" borderId="112" xfId="0" applyFont="1" applyFill="1" applyBorder="1" applyAlignment="1">
      <alignment horizontal="center" vertical="distributed" textRotation="255" justifyLastLine="1"/>
    </xf>
    <xf numFmtId="181" fontId="10" fillId="3" borderId="53" xfId="0" applyNumberFormat="1" applyFont="1" applyFill="1" applyBorder="1" applyAlignment="1" applyProtection="1">
      <alignment vertical="center" shrinkToFit="1"/>
    </xf>
    <xf numFmtId="181" fontId="10" fillId="3" borderId="52" xfId="0" applyNumberFormat="1" applyFont="1" applyFill="1" applyBorder="1" applyAlignment="1" applyProtection="1">
      <alignment vertical="center" shrinkToFit="1"/>
    </xf>
    <xf numFmtId="0" fontId="26" fillId="3" borderId="52" xfId="0" applyFont="1" applyFill="1" applyBorder="1" applyAlignment="1" applyProtection="1">
      <alignment vertical="center" shrinkToFit="1"/>
    </xf>
    <xf numFmtId="0" fontId="13" fillId="3" borderId="23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justify" vertical="center"/>
    </xf>
    <xf numFmtId="0" fontId="26" fillId="3" borderId="115" xfId="0" applyFont="1" applyFill="1" applyBorder="1" applyAlignment="1">
      <alignment horizontal="justify" vertical="center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>
      <alignment horizontal="distributed" vertical="center" justifyLastLine="1"/>
    </xf>
    <xf numFmtId="0" fontId="11" fillId="3" borderId="23" xfId="0" applyFont="1" applyFill="1" applyBorder="1" applyAlignment="1">
      <alignment horizontal="distributed" vertical="center" wrapText="1" indent="1"/>
    </xf>
    <xf numFmtId="0" fontId="11" fillId="0" borderId="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vertical="center"/>
    </xf>
    <xf numFmtId="0" fontId="20" fillId="3" borderId="88" xfId="0" applyFont="1" applyFill="1" applyBorder="1" applyAlignment="1">
      <alignment vertical="center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>
      <alignment horizontal="distributed" vertical="center" wrapText="1" indent="1"/>
    </xf>
    <xf numFmtId="0" fontId="26" fillId="3" borderId="4" xfId="0" applyFont="1" applyFill="1" applyBorder="1" applyAlignment="1">
      <alignment horizontal="distributed" vertical="center" wrapText="1" indent="1"/>
    </xf>
    <xf numFmtId="0" fontId="15" fillId="2" borderId="5" xfId="0" applyFont="1" applyFill="1" applyBorder="1" applyAlignment="1" applyProtection="1">
      <alignment horizontal="justify" vertical="center" wrapText="1"/>
      <protection locked="0"/>
    </xf>
    <xf numFmtId="0" fontId="15" fillId="2" borderId="50" xfId="0" applyFont="1" applyFill="1" applyBorder="1" applyAlignment="1" applyProtection="1">
      <alignment horizontal="justify" vertical="center" wrapText="1"/>
      <protection locked="0"/>
    </xf>
    <xf numFmtId="0" fontId="26" fillId="2" borderId="23" xfId="0" applyFont="1" applyFill="1" applyBorder="1" applyAlignment="1" applyProtection="1">
      <alignment horizontal="justify" vertical="center" wrapText="1"/>
      <protection locked="0"/>
    </xf>
    <xf numFmtId="0" fontId="11" fillId="3" borderId="6" xfId="0" applyFont="1" applyFill="1" applyBorder="1" applyAlignment="1">
      <alignment horizontal="distributed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1" fillId="3" borderId="122" xfId="0" applyFont="1" applyFill="1" applyBorder="1" applyAlignment="1">
      <alignment horizontal="distributed" vertical="center" justifyLastLine="1"/>
    </xf>
    <xf numFmtId="0" fontId="11" fillId="3" borderId="13" xfId="0" applyFont="1" applyFill="1" applyBorder="1" applyAlignment="1">
      <alignment horizontal="distributed" vertical="center" justifyLastLine="1"/>
    </xf>
    <xf numFmtId="0" fontId="26" fillId="3" borderId="14" xfId="0" applyFont="1" applyFill="1" applyBorder="1" applyAlignment="1">
      <alignment horizontal="distributed" vertical="center" justifyLastLine="1"/>
    </xf>
    <xf numFmtId="181" fontId="1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3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Border="1" applyAlignment="1">
      <alignment horizontal="distributed" vertical="center" justifyLastLine="1"/>
    </xf>
    <xf numFmtId="0" fontId="20" fillId="3" borderId="0" xfId="0" applyFont="1" applyFill="1" applyBorder="1" applyAlignment="1">
      <alignment horizontal="justify" vertical="center" wrapText="1" shrinkToFit="1"/>
    </xf>
    <xf numFmtId="0" fontId="9" fillId="3" borderId="104" xfId="0" applyFont="1" applyFill="1" applyBorder="1" applyAlignment="1">
      <alignment horizontal="distributed" vertical="center" justifyLastLine="1"/>
    </xf>
    <xf numFmtId="0" fontId="11" fillId="3" borderId="105" xfId="0" applyFont="1" applyFill="1" applyBorder="1" applyAlignment="1">
      <alignment horizontal="distributed" vertical="center" justifyLastLine="1"/>
    </xf>
    <xf numFmtId="0" fontId="26" fillId="3" borderId="106" xfId="0" applyFont="1" applyFill="1" applyBorder="1" applyAlignment="1">
      <alignment horizontal="distributed" vertical="center" justifyLastLine="1"/>
    </xf>
    <xf numFmtId="181" fontId="9" fillId="3" borderId="107" xfId="0" applyNumberFormat="1" applyFont="1" applyFill="1" applyBorder="1" applyAlignment="1">
      <alignment horizontal="distributed" vertical="center" justifyLastLine="1"/>
    </xf>
    <xf numFmtId="181" fontId="9" fillId="3" borderId="105" xfId="0" applyNumberFormat="1" applyFont="1" applyFill="1" applyBorder="1" applyAlignment="1">
      <alignment horizontal="distributed" vertical="center" justifyLastLine="1"/>
    </xf>
    <xf numFmtId="0" fontId="11" fillId="3" borderId="106" xfId="0" applyFont="1" applyFill="1" applyBorder="1" applyAlignment="1">
      <alignment horizontal="distributed" vertical="center" justifyLastLine="1"/>
    </xf>
    <xf numFmtId="0" fontId="9" fillId="3" borderId="107" xfId="0" applyFont="1" applyFill="1" applyBorder="1" applyAlignment="1">
      <alignment horizontal="distributed" vertical="center" justifyLastLine="1"/>
    </xf>
    <xf numFmtId="0" fontId="9" fillId="3" borderId="105" xfId="0" applyFont="1" applyFill="1" applyBorder="1" applyAlignment="1">
      <alignment horizontal="distributed" vertical="center" justifyLastLine="1"/>
    </xf>
    <xf numFmtId="0" fontId="11" fillId="3" borderId="108" xfId="0" applyFont="1" applyFill="1" applyBorder="1" applyAlignment="1">
      <alignment horizontal="distributed" vertical="center" justifyLastLine="1"/>
    </xf>
    <xf numFmtId="181" fontId="10" fillId="2" borderId="47" xfId="0" applyNumberFormat="1" applyFont="1" applyFill="1" applyBorder="1" applyAlignment="1">
      <alignment vertical="center" shrinkToFit="1"/>
    </xf>
    <xf numFmtId="181" fontId="10" fillId="2" borderId="48" xfId="0" applyNumberFormat="1" applyFont="1" applyFill="1" applyBorder="1" applyAlignment="1">
      <alignment vertical="center" shrinkToFit="1"/>
    </xf>
    <xf numFmtId="0" fontId="26" fillId="2" borderId="48" xfId="0" applyFont="1" applyFill="1" applyBorder="1" applyAlignment="1">
      <alignment vertical="center" shrinkToFit="1"/>
    </xf>
    <xf numFmtId="181" fontId="10" fillId="3" borderId="118" xfId="0" applyNumberFormat="1" applyFont="1" applyFill="1" applyBorder="1" applyAlignment="1">
      <alignment vertical="center" shrinkToFit="1"/>
    </xf>
    <xf numFmtId="0" fontId="26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distributed" vertical="center" wrapText="1" indent="1"/>
    </xf>
    <xf numFmtId="0" fontId="26" fillId="3" borderId="46" xfId="0" applyFont="1" applyFill="1" applyBorder="1" applyAlignment="1">
      <alignment horizontal="distributed" vertical="center" wrapText="1" indent="1"/>
    </xf>
    <xf numFmtId="0" fontId="11" fillId="3" borderId="44" xfId="0" applyFont="1" applyFill="1" applyBorder="1" applyAlignment="1">
      <alignment horizontal="justify" vertical="center"/>
    </xf>
    <xf numFmtId="0" fontId="11" fillId="3" borderId="45" xfId="0" applyFont="1" applyFill="1" applyBorder="1" applyAlignment="1">
      <alignment horizontal="justify" vertical="center"/>
    </xf>
    <xf numFmtId="0" fontId="26" fillId="3" borderId="45" xfId="0" applyFont="1" applyFill="1" applyBorder="1" applyAlignment="1">
      <alignment horizontal="justify" vertical="center"/>
    </xf>
    <xf numFmtId="0" fontId="26" fillId="3" borderId="110" xfId="0" applyFont="1" applyFill="1" applyBorder="1" applyAlignment="1">
      <alignment horizontal="justify" vertical="center"/>
    </xf>
    <xf numFmtId="0" fontId="26" fillId="3" borderId="0" xfId="0" applyFont="1" applyFill="1" applyAlignment="1">
      <alignment horizontal="left" vertical="center" indent="1"/>
    </xf>
    <xf numFmtId="0" fontId="26" fillId="2" borderId="0" xfId="0" applyFont="1" applyFill="1" applyAlignment="1" applyProtection="1">
      <alignment horizontal="distributed" vertical="center" justifyLastLine="1"/>
      <protection locked="0"/>
    </xf>
    <xf numFmtId="0" fontId="17" fillId="3" borderId="0" xfId="0" applyFont="1" applyFill="1" applyAlignment="1" applyProtection="1">
      <alignment horizontal="distributed" vertical="center" justifyLastLine="1"/>
    </xf>
    <xf numFmtId="0" fontId="9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3" fillId="2" borderId="98" xfId="0" applyFont="1" applyFill="1" applyBorder="1" applyAlignment="1" applyProtection="1">
      <alignment horizontal="center" vertical="center" justifyLastLine="1"/>
      <protection locked="0"/>
    </xf>
    <xf numFmtId="0" fontId="33" fillId="2" borderId="136" xfId="0" applyFont="1" applyFill="1" applyBorder="1" applyAlignment="1" applyProtection="1">
      <alignment horizontal="center" vertical="center" justifyLastLine="1"/>
      <protection locked="0"/>
    </xf>
    <xf numFmtId="0" fontId="11" fillId="3" borderId="98" xfId="0" applyFont="1" applyFill="1" applyBorder="1" applyAlignment="1">
      <alignment horizontal="center" vertical="center"/>
    </xf>
    <xf numFmtId="0" fontId="11" fillId="3" borderId="99" xfId="0" applyFont="1" applyFill="1" applyBorder="1" applyAlignment="1">
      <alignment horizontal="center" vertical="center"/>
    </xf>
    <xf numFmtId="0" fontId="11" fillId="3" borderId="138" xfId="0" applyFont="1" applyFill="1" applyBorder="1" applyAlignment="1">
      <alignment horizontal="center" vertical="center"/>
    </xf>
    <xf numFmtId="0" fontId="26" fillId="3" borderId="99" xfId="0" applyFont="1" applyFill="1" applyBorder="1" applyAlignment="1">
      <alignment horizontal="center" vertical="center"/>
    </xf>
    <xf numFmtId="0" fontId="26" fillId="3" borderId="136" xfId="0" applyFont="1" applyFill="1" applyBorder="1" applyAlignment="1">
      <alignment horizontal="center" vertical="center"/>
    </xf>
    <xf numFmtId="0" fontId="10" fillId="3" borderId="99" xfId="0" applyFont="1" applyFill="1" applyBorder="1" applyAlignment="1" applyProtection="1">
      <alignment horizontal="center" vertical="center" shrinkToFit="1"/>
    </xf>
    <xf numFmtId="0" fontId="10" fillId="3" borderId="136" xfId="0" applyFont="1" applyFill="1" applyBorder="1" applyAlignment="1" applyProtection="1">
      <alignment horizontal="center" vertical="center" shrinkToFit="1"/>
    </xf>
    <xf numFmtId="0" fontId="11" fillId="3" borderId="98" xfId="0" applyFont="1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/>
    </xf>
    <xf numFmtId="0" fontId="11" fillId="3" borderId="136" xfId="0" applyFont="1" applyFill="1" applyBorder="1" applyAlignment="1">
      <alignment horizontal="center" vertical="center" wrapText="1"/>
    </xf>
    <xf numFmtId="0" fontId="34" fillId="3" borderId="98" xfId="0" applyFont="1" applyFill="1" applyBorder="1" applyAlignment="1" applyProtection="1">
      <alignment horizontal="center" vertical="center" justifyLastLine="1"/>
    </xf>
    <xf numFmtId="0" fontId="34" fillId="3" borderId="136" xfId="0" applyFont="1" applyFill="1" applyBorder="1" applyAlignment="1" applyProtection="1">
      <alignment horizontal="center" vertical="center" justifyLastLine="1"/>
    </xf>
    <xf numFmtId="0" fontId="9" fillId="3" borderId="73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10" fillId="2" borderId="128" xfId="0" applyFont="1" applyFill="1" applyBorder="1" applyAlignment="1" applyProtection="1">
      <alignment horizontal="left" vertical="center" wrapText="1" indent="1"/>
      <protection locked="0"/>
    </xf>
    <xf numFmtId="0" fontId="7" fillId="2" borderId="128" xfId="0" applyFont="1" applyFill="1" applyBorder="1" applyAlignment="1" applyProtection="1">
      <alignment horizontal="left" vertical="center" wrapText="1" indent="1"/>
      <protection locked="0"/>
    </xf>
    <xf numFmtId="0" fontId="11" fillId="2" borderId="128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29" xfId="0" applyFont="1" applyFill="1" applyBorder="1" applyAlignment="1" applyProtection="1">
      <alignment horizontal="distributed" vertical="center" wrapText="1" justifyLastLine="1"/>
      <protection locked="0"/>
    </xf>
    <xf numFmtId="0" fontId="9" fillId="3" borderId="7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2" borderId="62" xfId="0" applyFont="1" applyFill="1" applyBorder="1" applyAlignment="1" applyProtection="1">
      <alignment horizontal="left" vertical="center" wrapText="1" indent="1"/>
      <protection locked="0"/>
    </xf>
    <xf numFmtId="0" fontId="7" fillId="2" borderId="62" xfId="0" applyFont="1" applyFill="1" applyBorder="1" applyAlignment="1" applyProtection="1">
      <alignment horizontal="left" vertical="center" wrapText="1" indent="1"/>
      <protection locked="0"/>
    </xf>
    <xf numFmtId="0" fontId="11" fillId="2" borderId="62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27" xfId="0" applyFont="1" applyFill="1" applyBorder="1" applyAlignment="1" applyProtection="1">
      <alignment horizontal="distributed" vertical="center" wrapText="1" justifyLastLine="1"/>
      <protection locked="0"/>
    </xf>
    <xf numFmtId="0" fontId="9" fillId="3" borderId="130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10" fillId="2" borderId="43" xfId="0" applyFont="1" applyFill="1" applyBorder="1" applyAlignment="1" applyProtection="1">
      <alignment horizontal="left" vertical="center" wrapText="1" indent="1"/>
      <protection locked="0"/>
    </xf>
    <xf numFmtId="0" fontId="7" fillId="2" borderId="43" xfId="0" applyFont="1" applyFill="1" applyBorder="1" applyAlignment="1" applyProtection="1">
      <alignment horizontal="left" vertical="center" wrapText="1" indent="1"/>
      <protection locked="0"/>
    </xf>
    <xf numFmtId="0" fontId="11" fillId="2" borderId="43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31" xfId="0" applyFont="1" applyFill="1" applyBorder="1" applyAlignment="1" applyProtection="1">
      <alignment horizontal="distributed" vertical="center" wrapText="1" justifyLastLine="1"/>
      <protection locked="0"/>
    </xf>
    <xf numFmtId="0" fontId="11" fillId="3" borderId="98" xfId="0" applyFont="1" applyFill="1" applyBorder="1" applyAlignment="1">
      <alignment horizontal="distributed" vertical="center" indent="1"/>
    </xf>
    <xf numFmtId="0" fontId="0" fillId="3" borderId="99" xfId="0" applyFill="1" applyBorder="1" applyAlignment="1">
      <alignment horizontal="distributed" vertical="center" indent="1"/>
    </xf>
    <xf numFmtId="0" fontId="0" fillId="3" borderId="100" xfId="0" applyFill="1" applyBorder="1" applyAlignment="1">
      <alignment horizontal="distributed" vertical="center" indent="1"/>
    </xf>
    <xf numFmtId="0" fontId="10" fillId="3" borderId="102" xfId="0" applyFont="1" applyFill="1" applyBorder="1" applyAlignment="1" applyProtection="1">
      <alignment horizontal="left" vertical="center" indent="1" shrinkToFit="1"/>
    </xf>
    <xf numFmtId="0" fontId="7" fillId="3" borderId="102" xfId="0" applyFont="1" applyFill="1" applyBorder="1" applyAlignment="1" applyProtection="1">
      <alignment horizontal="left" vertical="center" indent="1" shrinkToFit="1"/>
    </xf>
    <xf numFmtId="0" fontId="7" fillId="3" borderId="103" xfId="0" applyFont="1" applyFill="1" applyBorder="1" applyAlignment="1" applyProtection="1">
      <alignment horizontal="left" vertical="center" indent="1" shrinkToFit="1"/>
    </xf>
    <xf numFmtId="0" fontId="16" fillId="3" borderId="0" xfId="0" applyFont="1" applyFill="1" applyAlignment="1">
      <alignment horizontal="right" vertical="center"/>
    </xf>
    <xf numFmtId="0" fontId="11" fillId="3" borderId="123" xfId="0" applyFont="1" applyFill="1" applyBorder="1" applyAlignment="1">
      <alignment horizontal="center" vertical="center"/>
    </xf>
    <xf numFmtId="0" fontId="0" fillId="3" borderId="124" xfId="0" applyFont="1" applyFill="1" applyBorder="1" applyAlignment="1">
      <alignment horizontal="center" vertical="center"/>
    </xf>
    <xf numFmtId="0" fontId="11" fillId="3" borderId="124" xfId="0" applyFont="1" applyFill="1" applyBorder="1" applyAlignment="1">
      <alignment horizontal="distributed" vertical="center" indent="1" justifyLastLine="1"/>
    </xf>
    <xf numFmtId="0" fontId="0" fillId="3" borderId="124" xfId="0" applyFont="1" applyFill="1" applyBorder="1" applyAlignment="1">
      <alignment horizontal="distributed" vertical="center" justifyLastLine="1"/>
    </xf>
    <xf numFmtId="0" fontId="11" fillId="3" borderId="124" xfId="0" applyFont="1" applyFill="1" applyBorder="1" applyAlignment="1">
      <alignment horizontal="distributed" vertical="center" justifyLastLine="1"/>
    </xf>
    <xf numFmtId="0" fontId="11" fillId="3" borderId="124" xfId="0" applyFont="1" applyFill="1" applyBorder="1" applyAlignment="1">
      <alignment horizontal="distributed" vertical="center" wrapText="1"/>
    </xf>
    <xf numFmtId="0" fontId="0" fillId="3" borderId="125" xfId="0" applyFont="1" applyFill="1" applyBorder="1" applyAlignment="1">
      <alignment horizontal="distributed" vertical="center" wrapText="1"/>
    </xf>
    <xf numFmtId="178" fontId="8" fillId="3" borderId="0" xfId="0" applyNumberFormat="1" applyFont="1" applyFill="1" applyBorder="1" applyAlignment="1" applyProtection="1">
      <alignment horizontal="distributed" vertical="center" justifyLastLine="1"/>
    </xf>
    <xf numFmtId="0" fontId="8" fillId="3" borderId="0" xfId="0" applyFont="1" applyFill="1" applyAlignment="1" applyProtection="1">
      <alignment horizontal="distributed" vertical="center" justifyLastLine="1"/>
    </xf>
    <xf numFmtId="0" fontId="10" fillId="2" borderId="76" xfId="0" applyFont="1" applyFill="1" applyBorder="1" applyAlignment="1" applyProtection="1">
      <alignment horizontal="left" vertical="center" wrapText="1" indent="1"/>
      <protection locked="0"/>
    </xf>
    <xf numFmtId="0" fontId="10" fillId="2" borderId="74" xfId="0" applyFont="1" applyFill="1" applyBorder="1" applyAlignment="1" applyProtection="1">
      <alignment horizontal="left" vertical="center" wrapText="1" indent="1"/>
      <protection locked="0"/>
    </xf>
    <xf numFmtId="0" fontId="10" fillId="2" borderId="75" xfId="0" applyFont="1" applyFill="1" applyBorder="1" applyAlignment="1" applyProtection="1">
      <alignment horizontal="left" vertical="center" wrapText="1" indent="1"/>
      <protection locked="0"/>
    </xf>
    <xf numFmtId="0" fontId="11" fillId="2" borderId="76" xfId="0" applyFont="1" applyFill="1" applyBorder="1" applyAlignment="1" applyProtection="1">
      <alignment horizontal="distributed" vertical="center" wrapText="1" justifyLastLine="1"/>
      <protection locked="0"/>
    </xf>
    <xf numFmtId="0" fontId="11" fillId="2" borderId="93" xfId="0" applyFont="1" applyFill="1" applyBorder="1" applyAlignment="1" applyProtection="1">
      <alignment horizontal="distributed" vertical="center" wrapText="1" justifyLastLine="1"/>
      <protection locked="0"/>
    </xf>
    <xf numFmtId="0" fontId="9" fillId="3" borderId="111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9" fillId="3" borderId="114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10" fillId="2" borderId="53" xfId="0" applyFont="1" applyFill="1" applyBorder="1" applyAlignment="1" applyProtection="1">
      <alignment horizontal="left" vertical="center" wrapText="1" indent="1"/>
      <protection locked="0"/>
    </xf>
    <xf numFmtId="0" fontId="7" fillId="2" borderId="52" xfId="0" applyFont="1" applyFill="1" applyBorder="1" applyAlignment="1" applyProtection="1">
      <alignment horizontal="left" vertical="center" wrapText="1" indent="1"/>
      <protection locked="0"/>
    </xf>
    <xf numFmtId="0" fontId="7" fillId="2" borderId="54" xfId="0" applyFont="1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7" xfId="0" applyFill="1" applyBorder="1" applyAlignment="1">
      <alignment horizontal="left" vertical="center" wrapText="1" indent="1"/>
    </xf>
    <xf numFmtId="0" fontId="0" fillId="2" borderId="54" xfId="0" applyFill="1" applyBorder="1" applyAlignment="1" applyProtection="1">
      <alignment horizontal="left" vertical="center" wrapText="1" indent="1"/>
      <protection locked="0"/>
    </xf>
    <xf numFmtId="0" fontId="11" fillId="2" borderId="53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15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6" xfId="0" applyFont="1" applyFill="1" applyBorder="1" applyAlignment="1">
      <alignment horizontal="distributed" vertical="center" wrapText="1" justifyLastLine="1"/>
    </xf>
    <xf numFmtId="0" fontId="0" fillId="2" borderId="80" xfId="0" applyFont="1" applyFill="1" applyBorder="1" applyAlignment="1">
      <alignment horizontal="distributed" vertical="center" wrapText="1" justifyLastLine="1"/>
    </xf>
    <xf numFmtId="0" fontId="21" fillId="3" borderId="126" xfId="0" applyFont="1" applyFill="1" applyBorder="1" applyAlignment="1">
      <alignment horizontal="distributed" vertical="center" justifyLastLine="1"/>
    </xf>
    <xf numFmtId="0" fontId="3" fillId="3" borderId="10" xfId="0" applyFont="1" applyFill="1" applyBorder="1" applyAlignment="1">
      <alignment horizontal="distributed" vertical="center" justifyLastLine="1"/>
    </xf>
    <xf numFmtId="0" fontId="9" fillId="3" borderId="132" xfId="0" applyFont="1" applyFill="1" applyBorder="1" applyAlignment="1">
      <alignment horizontal="center" vertical="center"/>
    </xf>
    <xf numFmtId="0" fontId="0" fillId="3" borderId="133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left" vertical="center" wrapText="1" indent="1"/>
      <protection locked="0"/>
    </xf>
    <xf numFmtId="0" fontId="7" fillId="2" borderId="8" xfId="0" applyFont="1" applyFill="1" applyBorder="1" applyAlignment="1" applyProtection="1">
      <alignment horizontal="left" vertical="center" wrapText="1" indent="1"/>
      <protection locked="0"/>
    </xf>
    <xf numFmtId="0" fontId="0" fillId="2" borderId="8" xfId="0" applyFill="1" applyBorder="1" applyAlignment="1" applyProtection="1">
      <alignment horizontal="left" vertical="center" wrapText="1" indent="1"/>
      <protection locked="0"/>
    </xf>
    <xf numFmtId="0" fontId="11" fillId="2" borderId="1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90" xfId="0" applyFont="1" applyFill="1" applyBorder="1" applyAlignment="1" applyProtection="1">
      <alignment horizontal="distributed" vertical="center" wrapText="1" justifyLastLine="1"/>
      <protection locked="0"/>
    </xf>
    <xf numFmtId="0" fontId="21" fillId="3" borderId="69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 indent="1"/>
    </xf>
    <xf numFmtId="0" fontId="18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9" fillId="3" borderId="123" xfId="0" applyFont="1" applyFill="1" applyBorder="1" applyAlignment="1">
      <alignment horizontal="center" vertical="center"/>
    </xf>
    <xf numFmtId="0" fontId="16" fillId="3" borderId="124" xfId="0" applyFont="1" applyFill="1" applyBorder="1" applyAlignment="1">
      <alignment horizontal="center" vertical="center"/>
    </xf>
    <xf numFmtId="0" fontId="9" fillId="3" borderId="124" xfId="0" applyFont="1" applyFill="1" applyBorder="1" applyAlignment="1">
      <alignment horizontal="distributed" vertical="center" indent="2"/>
    </xf>
    <xf numFmtId="0" fontId="16" fillId="3" borderId="124" xfId="0" applyFont="1" applyFill="1" applyBorder="1" applyAlignment="1">
      <alignment horizontal="distributed" vertical="center" indent="2"/>
    </xf>
    <xf numFmtId="0" fontId="9" fillId="3" borderId="124" xfId="0" applyFont="1" applyFill="1" applyBorder="1" applyAlignment="1">
      <alignment horizontal="distributed" vertical="center" indent="3"/>
    </xf>
    <xf numFmtId="0" fontId="16" fillId="3" borderId="124" xfId="0" applyFont="1" applyFill="1" applyBorder="1" applyAlignment="1">
      <alignment horizontal="distributed" vertical="center" indent="3"/>
    </xf>
    <xf numFmtId="178" fontId="8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1" fillId="3" borderId="136" xfId="0" applyFont="1" applyFill="1" applyBorder="1" applyAlignment="1">
      <alignment horizontal="center" vertical="center"/>
    </xf>
    <xf numFmtId="0" fontId="34" fillId="2" borderId="98" xfId="0" applyFont="1" applyFill="1" applyBorder="1" applyAlignment="1" applyProtection="1">
      <alignment horizontal="center" vertical="center" justifyLastLine="1"/>
      <protection locked="0"/>
    </xf>
    <xf numFmtId="0" fontId="34" fillId="2" borderId="136" xfId="0" applyFont="1" applyFill="1" applyBorder="1" applyAlignment="1" applyProtection="1">
      <alignment horizontal="center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99CCFF"/>
      <color rgb="FFFFFF99"/>
      <color rgb="FFFFCCFF"/>
      <color rgb="FFFF99FF"/>
      <color rgb="FFCCE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4</xdr:row>
      <xdr:rowOff>69849</xdr:rowOff>
    </xdr:from>
    <xdr:to>
      <xdr:col>33</xdr:col>
      <xdr:colOff>86225</xdr:colOff>
      <xdr:row>10</xdr:row>
      <xdr:rowOff>159249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35600" y="717549"/>
          <a:ext cx="1080000" cy="1080000"/>
        </a:xfrm>
        <a:prstGeom prst="ellipse">
          <a:avLst/>
        </a:prstGeom>
        <a:noFill/>
        <a:ln w="6350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44450</xdr:colOff>
          <xdr:row>24</xdr:row>
          <xdr:rowOff>63500</xdr:rowOff>
        </xdr:from>
        <xdr:to>
          <xdr:col>28</xdr:col>
          <xdr:colOff>76200</xdr:colOff>
          <xdr:row>24</xdr:row>
          <xdr:rowOff>304800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28</xdr:row>
          <xdr:rowOff>63500</xdr:rowOff>
        </xdr:from>
        <xdr:to>
          <xdr:col>4</xdr:col>
          <xdr:colOff>76200</xdr:colOff>
          <xdr:row>29</xdr:row>
          <xdr:rowOff>44450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30</xdr:row>
          <xdr:rowOff>63500</xdr:rowOff>
        </xdr:from>
        <xdr:to>
          <xdr:col>4</xdr:col>
          <xdr:colOff>76200</xdr:colOff>
          <xdr:row>30</xdr:row>
          <xdr:rowOff>304800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38</xdr:row>
          <xdr:rowOff>63500</xdr:rowOff>
        </xdr:from>
        <xdr:to>
          <xdr:col>4</xdr:col>
          <xdr:colOff>76200</xdr:colOff>
          <xdr:row>39</xdr:row>
          <xdr:rowOff>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41</xdr:row>
          <xdr:rowOff>63500</xdr:rowOff>
        </xdr:from>
        <xdr:to>
          <xdr:col>4</xdr:col>
          <xdr:colOff>76200</xdr:colOff>
          <xdr:row>41</xdr:row>
          <xdr:rowOff>304800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44450</xdr:colOff>
          <xdr:row>24</xdr:row>
          <xdr:rowOff>63500</xdr:rowOff>
        </xdr:from>
        <xdr:to>
          <xdr:col>23</xdr:col>
          <xdr:colOff>76200</xdr:colOff>
          <xdr:row>24</xdr:row>
          <xdr:rowOff>304800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25</xdr:row>
          <xdr:rowOff>177800</xdr:rowOff>
        </xdr:from>
        <xdr:to>
          <xdr:col>4</xdr:col>
          <xdr:colOff>76200</xdr:colOff>
          <xdr:row>27</xdr:row>
          <xdr:rowOff>139700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20</xdr:row>
          <xdr:rowOff>139700</xdr:rowOff>
        </xdr:from>
        <xdr:to>
          <xdr:col>9</xdr:col>
          <xdr:colOff>82550</xdr:colOff>
          <xdr:row>22</xdr:row>
          <xdr:rowOff>38100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1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12</xdr:row>
          <xdr:rowOff>44450</xdr:rowOff>
        </xdr:from>
        <xdr:to>
          <xdr:col>7</xdr:col>
          <xdr:colOff>82550</xdr:colOff>
          <xdr:row>12</xdr:row>
          <xdr:rowOff>298450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1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12</xdr:row>
          <xdr:rowOff>44450</xdr:rowOff>
        </xdr:from>
        <xdr:to>
          <xdr:col>11</xdr:col>
          <xdr:colOff>82550</xdr:colOff>
          <xdr:row>12</xdr:row>
          <xdr:rowOff>298450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1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28</xdr:row>
          <xdr:rowOff>44450</xdr:rowOff>
        </xdr:from>
        <xdr:to>
          <xdr:col>7</xdr:col>
          <xdr:colOff>82550</xdr:colOff>
          <xdr:row>28</xdr:row>
          <xdr:rowOff>298450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1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28</xdr:row>
          <xdr:rowOff>44450</xdr:rowOff>
        </xdr:from>
        <xdr:to>
          <xdr:col>11</xdr:col>
          <xdr:colOff>82550</xdr:colOff>
          <xdr:row>28</xdr:row>
          <xdr:rowOff>298450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1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20</xdr:row>
          <xdr:rowOff>139700</xdr:rowOff>
        </xdr:from>
        <xdr:to>
          <xdr:col>14</xdr:col>
          <xdr:colOff>82550</xdr:colOff>
          <xdr:row>22</xdr:row>
          <xdr:rowOff>38100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1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21</xdr:row>
          <xdr:rowOff>139700</xdr:rowOff>
        </xdr:from>
        <xdr:to>
          <xdr:col>9</xdr:col>
          <xdr:colOff>82550</xdr:colOff>
          <xdr:row>23</xdr:row>
          <xdr:rowOff>38100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1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139700</xdr:rowOff>
        </xdr:from>
        <xdr:to>
          <xdr:col>9</xdr:col>
          <xdr:colOff>82550</xdr:colOff>
          <xdr:row>24</xdr:row>
          <xdr:rowOff>38100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1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23</xdr:row>
          <xdr:rowOff>139700</xdr:rowOff>
        </xdr:from>
        <xdr:to>
          <xdr:col>9</xdr:col>
          <xdr:colOff>82550</xdr:colOff>
          <xdr:row>25</xdr:row>
          <xdr:rowOff>38100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1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22</xdr:row>
          <xdr:rowOff>139700</xdr:rowOff>
        </xdr:from>
        <xdr:to>
          <xdr:col>14</xdr:col>
          <xdr:colOff>82550</xdr:colOff>
          <xdr:row>24</xdr:row>
          <xdr:rowOff>38100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1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15</xdr:row>
          <xdr:rowOff>139700</xdr:rowOff>
        </xdr:from>
        <xdr:to>
          <xdr:col>12</xdr:col>
          <xdr:colOff>82550</xdr:colOff>
          <xdr:row>17</xdr:row>
          <xdr:rowOff>38100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1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25400</xdr:colOff>
          <xdr:row>15</xdr:row>
          <xdr:rowOff>139700</xdr:rowOff>
        </xdr:from>
        <xdr:to>
          <xdr:col>16</xdr:col>
          <xdr:colOff>82550</xdr:colOff>
          <xdr:row>17</xdr:row>
          <xdr:rowOff>38100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1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31</xdr:row>
          <xdr:rowOff>139700</xdr:rowOff>
        </xdr:from>
        <xdr:to>
          <xdr:col>12</xdr:col>
          <xdr:colOff>82550</xdr:colOff>
          <xdr:row>33</xdr:row>
          <xdr:rowOff>38100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1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25400</xdr:colOff>
          <xdr:row>31</xdr:row>
          <xdr:rowOff>139700</xdr:rowOff>
        </xdr:from>
        <xdr:to>
          <xdr:col>16</xdr:col>
          <xdr:colOff>82550</xdr:colOff>
          <xdr:row>33</xdr:row>
          <xdr:rowOff>38100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1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36</xdr:row>
          <xdr:rowOff>139700</xdr:rowOff>
        </xdr:from>
        <xdr:to>
          <xdr:col>9</xdr:col>
          <xdr:colOff>82550</xdr:colOff>
          <xdr:row>38</xdr:row>
          <xdr:rowOff>38100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1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36</xdr:row>
          <xdr:rowOff>139700</xdr:rowOff>
        </xdr:from>
        <xdr:to>
          <xdr:col>14</xdr:col>
          <xdr:colOff>82550</xdr:colOff>
          <xdr:row>38</xdr:row>
          <xdr:rowOff>38100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1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37</xdr:row>
          <xdr:rowOff>139700</xdr:rowOff>
        </xdr:from>
        <xdr:to>
          <xdr:col>9</xdr:col>
          <xdr:colOff>82550</xdr:colOff>
          <xdr:row>39</xdr:row>
          <xdr:rowOff>38100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1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38</xdr:row>
          <xdr:rowOff>139700</xdr:rowOff>
        </xdr:from>
        <xdr:to>
          <xdr:col>9</xdr:col>
          <xdr:colOff>82550</xdr:colOff>
          <xdr:row>40</xdr:row>
          <xdr:rowOff>38100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1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39</xdr:row>
          <xdr:rowOff>139700</xdr:rowOff>
        </xdr:from>
        <xdr:to>
          <xdr:col>9</xdr:col>
          <xdr:colOff>82550</xdr:colOff>
          <xdr:row>41</xdr:row>
          <xdr:rowOff>38100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1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38</xdr:row>
          <xdr:rowOff>139700</xdr:rowOff>
        </xdr:from>
        <xdr:to>
          <xdr:col>14</xdr:col>
          <xdr:colOff>82550</xdr:colOff>
          <xdr:row>40</xdr:row>
          <xdr:rowOff>38100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1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620A-ECFB-4630-9E28-88A335003724}">
  <sheetPr>
    <tabColor rgb="FFFF99FF"/>
  </sheetPr>
  <dimension ref="A1:AN47"/>
  <sheetViews>
    <sheetView topLeftCell="B6" zoomScale="145" zoomScaleNormal="145" workbookViewId="0">
      <selection activeCell="C10" sqref="C10:G11"/>
    </sheetView>
  </sheetViews>
  <sheetFormatPr defaultColWidth="9" defaultRowHeight="13" x14ac:dyDescent="0.55000000000000004"/>
  <cols>
    <col min="1" max="1" width="7.5" style="3" customWidth="1"/>
    <col min="2" max="4" width="3.6640625" style="3" customWidth="1"/>
    <col min="5" max="6" width="1.9140625" style="3" customWidth="1"/>
    <col min="7" max="7" width="3.6640625" style="3" customWidth="1"/>
    <col min="8" max="10" width="1.9140625" style="3" customWidth="1"/>
    <col min="11" max="11" width="3.6640625" style="3" customWidth="1"/>
    <col min="12" max="15" width="1.9140625" style="3" customWidth="1"/>
    <col min="16" max="16" width="3.6640625" style="46" customWidth="1"/>
    <col min="17" max="17" width="1.9140625" style="46" customWidth="1"/>
    <col min="18" max="18" width="3.6640625" style="46" customWidth="1"/>
    <col min="19" max="25" width="1.9140625" style="3" customWidth="1"/>
    <col min="26" max="26" width="3.6640625" style="3" customWidth="1"/>
    <col min="27" max="30" width="1.9140625" style="3" customWidth="1"/>
    <col min="31" max="31" width="3.6640625" style="3" customWidth="1"/>
    <col min="32" max="34" width="1.9140625" style="3" customWidth="1"/>
    <col min="35" max="16384" width="9" style="3"/>
  </cols>
  <sheetData>
    <row r="1" spans="1:40" s="44" customFormat="1" ht="13.5" customHeight="1" thickBot="1" x14ac:dyDescent="0.6">
      <c r="B1" s="134" t="s">
        <v>0</v>
      </c>
      <c r="C1" s="135"/>
      <c r="D1" s="136" t="s">
        <v>143</v>
      </c>
      <c r="E1" s="136"/>
      <c r="F1" s="136"/>
      <c r="G1" s="136"/>
      <c r="H1" s="136"/>
      <c r="I1" s="136"/>
      <c r="J1" s="137"/>
      <c r="K1" s="138" t="s">
        <v>106</v>
      </c>
      <c r="L1" s="139"/>
      <c r="M1" s="140"/>
      <c r="O1" s="141" t="s">
        <v>48</v>
      </c>
      <c r="P1" s="141"/>
      <c r="Q1" s="142"/>
      <c r="R1" s="142"/>
      <c r="S1" s="142"/>
      <c r="T1" s="142"/>
      <c r="U1" s="142"/>
      <c r="V1" s="142"/>
      <c r="W1" s="142"/>
      <c r="X1" s="142"/>
      <c r="Y1" s="142"/>
      <c r="Z1" s="45"/>
      <c r="AA1" s="144" t="s">
        <v>49</v>
      </c>
      <c r="AB1" s="144"/>
      <c r="AC1" s="146"/>
      <c r="AD1" s="146"/>
      <c r="AE1" s="146"/>
      <c r="AF1" s="146"/>
      <c r="AG1" s="146"/>
    </row>
    <row r="2" spans="1:40" ht="7.5" customHeight="1" thickTop="1" thickBot="1" x14ac:dyDescent="0.6">
      <c r="B2" s="148"/>
      <c r="C2" s="149"/>
      <c r="D2" s="153"/>
      <c r="E2" s="154"/>
      <c r="F2" s="154"/>
      <c r="G2" s="154"/>
      <c r="H2" s="155"/>
      <c r="I2" s="155"/>
      <c r="J2" s="156"/>
      <c r="K2" s="159"/>
      <c r="L2" s="160"/>
      <c r="M2" s="161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AA2" s="145"/>
      <c r="AB2" s="145"/>
      <c r="AC2" s="147"/>
      <c r="AD2" s="147"/>
      <c r="AE2" s="147"/>
      <c r="AF2" s="147"/>
      <c r="AG2" s="147"/>
    </row>
    <row r="3" spans="1:40" ht="7.5" customHeight="1" thickTop="1" x14ac:dyDescent="0.55000000000000004">
      <c r="B3" s="150"/>
      <c r="C3" s="149"/>
      <c r="D3" s="150"/>
      <c r="E3" s="157"/>
      <c r="F3" s="157"/>
      <c r="G3" s="157"/>
      <c r="H3" s="157"/>
      <c r="I3" s="157"/>
      <c r="J3" s="149"/>
      <c r="K3" s="162"/>
      <c r="L3" s="163"/>
      <c r="M3" s="164"/>
      <c r="AD3" s="47"/>
    </row>
    <row r="4" spans="1:40" ht="22.5" customHeight="1" x14ac:dyDescent="0.55000000000000004">
      <c r="B4" s="151"/>
      <c r="C4" s="152"/>
      <c r="D4" s="151"/>
      <c r="E4" s="158"/>
      <c r="F4" s="158"/>
      <c r="G4" s="158"/>
      <c r="H4" s="158"/>
      <c r="I4" s="158"/>
      <c r="J4" s="152"/>
      <c r="K4" s="165"/>
      <c r="L4" s="166"/>
      <c r="M4" s="167"/>
      <c r="O4" s="168" t="s">
        <v>50</v>
      </c>
      <c r="P4" s="169"/>
      <c r="Q4" s="169"/>
      <c r="R4" s="169"/>
      <c r="S4" s="169"/>
      <c r="T4" s="121"/>
      <c r="U4" s="121"/>
      <c r="V4" s="121"/>
      <c r="W4" s="121"/>
      <c r="X4" s="121"/>
      <c r="Y4" s="121"/>
      <c r="Z4" s="121"/>
      <c r="AA4" s="121"/>
      <c r="AB4" s="122"/>
    </row>
    <row r="5" spans="1:40" ht="5.4" customHeight="1" x14ac:dyDescent="0.55000000000000004">
      <c r="B5" s="48"/>
      <c r="C5" s="48"/>
      <c r="D5" s="48"/>
      <c r="E5" s="48"/>
      <c r="F5" s="48"/>
      <c r="G5" s="48"/>
      <c r="H5" s="48"/>
      <c r="I5" s="48"/>
      <c r="J5" s="48"/>
      <c r="K5" s="49"/>
      <c r="L5" s="49"/>
      <c r="M5" s="49"/>
    </row>
    <row r="6" spans="1:40" ht="25.75" customHeight="1" x14ac:dyDescent="0.55000000000000004">
      <c r="B6" s="123" t="s">
        <v>139</v>
      </c>
      <c r="C6" s="123"/>
      <c r="D6" s="123"/>
      <c r="E6" s="123"/>
      <c r="F6" s="123"/>
      <c r="G6" s="123"/>
      <c r="H6" s="50"/>
      <c r="I6" s="124" t="s">
        <v>40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5"/>
      <c r="AE6" s="125"/>
    </row>
    <row r="7" spans="1:40" ht="4.25" customHeight="1" x14ac:dyDescent="0.55000000000000004">
      <c r="B7" s="51"/>
      <c r="C7" s="51"/>
      <c r="D7" s="51"/>
      <c r="E7" s="51"/>
      <c r="F7" s="51"/>
      <c r="G7" s="51"/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40" s="53" customFormat="1" ht="15" customHeight="1" x14ac:dyDescent="0.55000000000000004">
      <c r="A8" s="126" t="s">
        <v>63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8"/>
    </row>
    <row r="9" spans="1:40" s="56" customFormat="1" ht="1.75" customHeight="1" thickBot="1" x14ac:dyDescent="0.6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5"/>
      <c r="R9" s="55"/>
    </row>
    <row r="10" spans="1:40" s="11" customFormat="1" ht="13.5" customHeight="1" x14ac:dyDescent="0.55000000000000004">
      <c r="A10" s="129" t="s">
        <v>51</v>
      </c>
      <c r="B10" s="130"/>
      <c r="C10" s="170"/>
      <c r="D10" s="171"/>
      <c r="E10" s="171"/>
      <c r="F10" s="171"/>
      <c r="G10" s="172"/>
      <c r="H10" s="176" t="s">
        <v>52</v>
      </c>
      <c r="I10" s="177"/>
      <c r="J10" s="177"/>
      <c r="K10" s="177"/>
      <c r="L10" s="177"/>
      <c r="M10" s="177"/>
      <c r="N10" s="177"/>
      <c r="O10" s="57"/>
      <c r="P10" s="58"/>
      <c r="Q10" s="58"/>
      <c r="R10" s="58"/>
    </row>
    <row r="11" spans="1:40" s="11" customFormat="1" ht="13.5" customHeight="1" thickBot="1" x14ac:dyDescent="0.6">
      <c r="A11" s="130"/>
      <c r="B11" s="130"/>
      <c r="C11" s="173"/>
      <c r="D11" s="174"/>
      <c r="E11" s="174"/>
      <c r="F11" s="174"/>
      <c r="G11" s="175"/>
      <c r="H11" s="176"/>
      <c r="I11" s="177"/>
      <c r="J11" s="177"/>
      <c r="K11" s="177"/>
      <c r="L11" s="177"/>
      <c r="M11" s="177"/>
      <c r="N11" s="177"/>
      <c r="O11" s="57"/>
      <c r="P11" s="58"/>
      <c r="Q11" s="58"/>
      <c r="R11" s="58"/>
      <c r="S11" s="131" t="s">
        <v>41</v>
      </c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</row>
    <row r="12" spans="1:40" ht="5.4" customHeight="1" thickBot="1" x14ac:dyDescent="0.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1"/>
      <c r="Q12" s="41"/>
      <c r="R12" s="41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</row>
    <row r="13" spans="1:40" ht="13.5" customHeight="1" x14ac:dyDescent="0.55000000000000004">
      <c r="A13" s="178" t="s">
        <v>1</v>
      </c>
      <c r="B13" s="179"/>
      <c r="C13" s="180"/>
      <c r="D13" s="184" t="s">
        <v>15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6"/>
      <c r="S13" s="190" t="s">
        <v>44</v>
      </c>
      <c r="T13" s="191"/>
      <c r="U13" s="191"/>
      <c r="V13" s="191"/>
      <c r="W13" s="191"/>
      <c r="X13" s="192"/>
      <c r="Y13" s="191" t="s">
        <v>42</v>
      </c>
      <c r="Z13" s="191"/>
      <c r="AA13" s="191"/>
      <c r="AB13" s="191"/>
      <c r="AC13" s="192"/>
      <c r="AD13" s="191" t="s">
        <v>43</v>
      </c>
      <c r="AE13" s="191"/>
      <c r="AF13" s="191"/>
      <c r="AG13" s="191"/>
      <c r="AH13" s="193"/>
      <c r="AN13" s="93"/>
    </row>
    <row r="14" spans="1:40" ht="13.5" customHeight="1" x14ac:dyDescent="0.55000000000000004">
      <c r="A14" s="181"/>
      <c r="B14" s="182"/>
      <c r="C14" s="183"/>
      <c r="D14" s="187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9"/>
      <c r="S14" s="194" t="s">
        <v>45</v>
      </c>
      <c r="T14" s="195"/>
      <c r="U14" s="195"/>
      <c r="V14" s="195" t="s">
        <v>46</v>
      </c>
      <c r="W14" s="195"/>
      <c r="X14" s="196"/>
      <c r="Y14" s="197" t="s">
        <v>47</v>
      </c>
      <c r="Z14" s="198"/>
      <c r="AA14" s="198"/>
      <c r="AB14" s="198"/>
      <c r="AC14" s="198"/>
      <c r="AD14" s="195" t="s">
        <v>45</v>
      </c>
      <c r="AE14" s="195"/>
      <c r="AF14" s="195" t="s">
        <v>46</v>
      </c>
      <c r="AG14" s="195"/>
      <c r="AH14" s="199"/>
    </row>
    <row r="15" spans="1:40" ht="18" customHeight="1" x14ac:dyDescent="0.55000000000000004">
      <c r="A15" s="200" t="s">
        <v>2</v>
      </c>
      <c r="B15" s="201"/>
      <c r="C15" s="202"/>
      <c r="D15" s="203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5"/>
      <c r="S15" s="206" t="s">
        <v>132</v>
      </c>
      <c r="T15" s="207"/>
      <c r="U15" s="207"/>
      <c r="V15" s="207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9"/>
    </row>
    <row r="16" spans="1:40" ht="36" customHeight="1" thickBot="1" x14ac:dyDescent="0.6">
      <c r="A16" s="213" t="s">
        <v>3</v>
      </c>
      <c r="B16" s="214"/>
      <c r="C16" s="215"/>
      <c r="D16" s="216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8"/>
      <c r="S16" s="210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2"/>
    </row>
    <row r="17" spans="1:34" ht="26.25" customHeight="1" x14ac:dyDescent="0.55000000000000004">
      <c r="A17" s="219" t="s">
        <v>12</v>
      </c>
      <c r="B17" s="220"/>
      <c r="C17" s="221"/>
      <c r="D17" s="222" t="s">
        <v>18</v>
      </c>
      <c r="E17" s="223"/>
      <c r="F17" s="223"/>
      <c r="G17" s="223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6"/>
      <c r="AG17" s="226"/>
      <c r="AH17" s="227"/>
    </row>
    <row r="18" spans="1:34" ht="26.25" customHeight="1" x14ac:dyDescent="0.55000000000000004">
      <c r="A18" s="181"/>
      <c r="B18" s="182"/>
      <c r="C18" s="183"/>
      <c r="D18" s="228" t="s">
        <v>19</v>
      </c>
      <c r="E18" s="229"/>
      <c r="F18" s="229"/>
      <c r="G18" s="229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1"/>
      <c r="AG18" s="231"/>
      <c r="AH18" s="232"/>
    </row>
    <row r="19" spans="1:34" ht="18" customHeight="1" x14ac:dyDescent="0.55000000000000004">
      <c r="A19" s="219" t="s">
        <v>4</v>
      </c>
      <c r="B19" s="253"/>
      <c r="C19" s="221"/>
      <c r="D19" s="257" t="s">
        <v>2</v>
      </c>
      <c r="E19" s="201"/>
      <c r="F19" s="201"/>
      <c r="G19" s="258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60"/>
      <c r="U19" s="116" t="s">
        <v>105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</row>
    <row r="20" spans="1:34" ht="9" customHeight="1" x14ac:dyDescent="0.55000000000000004">
      <c r="A20" s="254"/>
      <c r="B20" s="255"/>
      <c r="C20" s="256"/>
      <c r="D20" s="261" t="s">
        <v>6</v>
      </c>
      <c r="E20" s="262"/>
      <c r="F20" s="262"/>
      <c r="G20" s="263"/>
      <c r="H20" s="266"/>
      <c r="I20" s="266"/>
      <c r="J20" s="266"/>
      <c r="K20" s="266"/>
      <c r="L20" s="267"/>
      <c r="M20" s="267"/>
      <c r="N20" s="267"/>
      <c r="O20" s="267"/>
      <c r="P20" s="267"/>
      <c r="Q20" s="267"/>
      <c r="R20" s="267"/>
      <c r="S20" s="267"/>
      <c r="T20" s="268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</row>
    <row r="21" spans="1:34" ht="27" customHeight="1" x14ac:dyDescent="0.55000000000000004">
      <c r="A21" s="254"/>
      <c r="B21" s="255"/>
      <c r="C21" s="256"/>
      <c r="D21" s="264"/>
      <c r="E21" s="182"/>
      <c r="F21" s="182"/>
      <c r="G21" s="265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70"/>
      <c r="U21" s="271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3"/>
    </row>
    <row r="22" spans="1:34" ht="18" customHeight="1" x14ac:dyDescent="0.55000000000000004">
      <c r="A22" s="254"/>
      <c r="B22" s="255"/>
      <c r="C22" s="256"/>
      <c r="D22" s="274" t="s">
        <v>5</v>
      </c>
      <c r="E22" s="253"/>
      <c r="F22" s="253"/>
      <c r="G22" s="275"/>
      <c r="H22" s="233" t="s">
        <v>13</v>
      </c>
      <c r="I22" s="233"/>
      <c r="J22" s="276"/>
      <c r="K22" s="276"/>
      <c r="L22" s="233" t="s">
        <v>14</v>
      </c>
      <c r="M22" s="233"/>
      <c r="N22" s="234"/>
      <c r="O22" s="234"/>
      <c r="P22" s="234"/>
      <c r="Q22" s="235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7"/>
    </row>
    <row r="23" spans="1:34" ht="27" customHeight="1" x14ac:dyDescent="0.55000000000000004">
      <c r="A23" s="238" t="s">
        <v>109</v>
      </c>
      <c r="B23" s="239"/>
      <c r="C23" s="240"/>
      <c r="D23" s="264"/>
      <c r="E23" s="182"/>
      <c r="F23" s="182"/>
      <c r="G23" s="265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5"/>
    </row>
    <row r="24" spans="1:34" ht="27" customHeight="1" x14ac:dyDescent="0.55000000000000004">
      <c r="A24" s="241"/>
      <c r="B24" s="242"/>
      <c r="C24" s="243"/>
      <c r="D24" s="246" t="s">
        <v>57</v>
      </c>
      <c r="E24" s="247"/>
      <c r="F24" s="247"/>
      <c r="G24" s="247"/>
      <c r="H24" s="248"/>
      <c r="I24" s="248"/>
      <c r="J24" s="248"/>
      <c r="K24" s="248"/>
      <c r="L24" s="249"/>
      <c r="M24" s="250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2"/>
    </row>
    <row r="25" spans="1:34" ht="27" customHeight="1" x14ac:dyDescent="0.55000000000000004">
      <c r="A25" s="119" t="s">
        <v>31</v>
      </c>
      <c r="B25" s="120"/>
      <c r="C25" s="120"/>
      <c r="D25" s="120"/>
      <c r="E25" s="120"/>
      <c r="F25" s="120"/>
      <c r="G25" s="120"/>
      <c r="H25" s="3" t="s">
        <v>138</v>
      </c>
      <c r="I25" s="111"/>
      <c r="J25" s="111"/>
      <c r="K25" s="111"/>
      <c r="M25" s="306" t="s">
        <v>117</v>
      </c>
      <c r="N25" s="306"/>
      <c r="O25" s="306"/>
      <c r="P25" s="306"/>
      <c r="Q25" s="306"/>
      <c r="R25" s="306"/>
      <c r="S25" s="306"/>
      <c r="T25" s="306"/>
      <c r="U25" s="306"/>
      <c r="V25" s="303"/>
      <c r="W25" s="304"/>
      <c r="Y25" s="110" t="s">
        <v>137</v>
      </c>
      <c r="Z25" s="110"/>
      <c r="AA25" s="110"/>
      <c r="AB25" s="108"/>
      <c r="AC25" s="277" t="s">
        <v>136</v>
      </c>
      <c r="AD25" s="277"/>
      <c r="AE25" s="277"/>
      <c r="AF25" s="112"/>
      <c r="AH25" s="60"/>
    </row>
    <row r="26" spans="1:34" ht="18" customHeight="1" x14ac:dyDescent="0.55000000000000004">
      <c r="A26" s="278" t="s">
        <v>144</v>
      </c>
      <c r="B26" s="279"/>
      <c r="C26" s="280"/>
      <c r="D26" s="287"/>
      <c r="E26" s="290" t="s">
        <v>110</v>
      </c>
      <c r="F26" s="290"/>
      <c r="G26" s="291"/>
      <c r="H26" s="325" t="s">
        <v>6</v>
      </c>
      <c r="I26" s="295"/>
      <c r="J26" s="296"/>
      <c r="K26" s="329"/>
      <c r="L26" s="330"/>
      <c r="M26" s="330"/>
      <c r="N26" s="330"/>
      <c r="O26" s="330"/>
      <c r="P26" s="330"/>
      <c r="Q26" s="330"/>
      <c r="R26" s="331"/>
      <c r="S26" s="294" t="s">
        <v>5</v>
      </c>
      <c r="T26" s="295"/>
      <c r="U26" s="296"/>
      <c r="V26" s="318" t="s">
        <v>13</v>
      </c>
      <c r="W26" s="319"/>
      <c r="X26" s="276"/>
      <c r="Y26" s="305"/>
      <c r="Z26" s="305"/>
      <c r="AA26" s="233" t="s">
        <v>14</v>
      </c>
      <c r="AB26" s="233"/>
      <c r="AC26" s="234"/>
      <c r="AD26" s="234"/>
      <c r="AE26" s="234"/>
      <c r="AF26" s="106"/>
      <c r="AG26" s="106"/>
      <c r="AH26" s="107"/>
    </row>
    <row r="27" spans="1:34" ht="4.5" customHeight="1" x14ac:dyDescent="0.55000000000000004">
      <c r="A27" s="281"/>
      <c r="B27" s="282"/>
      <c r="C27" s="283"/>
      <c r="D27" s="288"/>
      <c r="E27" s="292"/>
      <c r="F27" s="292"/>
      <c r="G27" s="293"/>
      <c r="H27" s="326"/>
      <c r="I27" s="327"/>
      <c r="J27" s="328"/>
      <c r="K27" s="332"/>
      <c r="L27" s="333"/>
      <c r="M27" s="333"/>
      <c r="N27" s="333"/>
      <c r="O27" s="333"/>
      <c r="P27" s="333"/>
      <c r="Q27" s="333"/>
      <c r="R27" s="334"/>
      <c r="S27" s="297"/>
      <c r="T27" s="298"/>
      <c r="U27" s="299"/>
      <c r="V27" s="335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7"/>
    </row>
    <row r="28" spans="1:34" ht="22.5" customHeight="1" x14ac:dyDescent="0.55000000000000004">
      <c r="A28" s="284"/>
      <c r="B28" s="285"/>
      <c r="C28" s="286"/>
      <c r="D28" s="289"/>
      <c r="E28" s="293"/>
      <c r="F28" s="293"/>
      <c r="G28" s="293"/>
      <c r="H28" s="320" t="s">
        <v>111</v>
      </c>
      <c r="I28" s="321"/>
      <c r="J28" s="322"/>
      <c r="K28" s="323"/>
      <c r="L28" s="324"/>
      <c r="M28" s="324"/>
      <c r="N28" s="324"/>
      <c r="O28" s="324"/>
      <c r="P28" s="324"/>
      <c r="Q28" s="324"/>
      <c r="R28" s="324"/>
      <c r="S28" s="300"/>
      <c r="T28" s="301"/>
      <c r="U28" s="302"/>
      <c r="V28" s="338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40"/>
    </row>
    <row r="29" spans="1:34" ht="20.25" customHeight="1" x14ac:dyDescent="0.55000000000000004">
      <c r="A29" s="380" t="s">
        <v>11</v>
      </c>
      <c r="B29" s="381"/>
      <c r="C29" s="256"/>
      <c r="D29" s="287"/>
      <c r="E29" s="307" t="s">
        <v>8</v>
      </c>
      <c r="F29" s="307"/>
      <c r="G29" s="296"/>
      <c r="H29" s="309" t="s">
        <v>35</v>
      </c>
      <c r="I29" s="310"/>
      <c r="J29" s="311"/>
      <c r="K29" s="314"/>
      <c r="L29" s="316" t="s">
        <v>30</v>
      </c>
      <c r="M29" s="316"/>
      <c r="N29" s="314"/>
      <c r="O29" s="372"/>
      <c r="P29" s="375" t="s">
        <v>36</v>
      </c>
      <c r="Q29" s="376"/>
      <c r="R29" s="314"/>
      <c r="S29" s="378"/>
      <c r="T29" s="375" t="s">
        <v>17</v>
      </c>
      <c r="U29" s="376"/>
      <c r="V29" s="376"/>
      <c r="W29" s="354" t="s">
        <v>55</v>
      </c>
      <c r="X29" s="354"/>
      <c r="Y29" s="354"/>
      <c r="Z29" s="354"/>
      <c r="AA29" s="354"/>
      <c r="AB29" s="233" t="s">
        <v>54</v>
      </c>
      <c r="AC29" s="233"/>
      <c r="AD29" s="354" t="s">
        <v>55</v>
      </c>
      <c r="AE29" s="354"/>
      <c r="AF29" s="354"/>
      <c r="AG29" s="354"/>
      <c r="AH29" s="355"/>
    </row>
    <row r="30" spans="1:34" ht="6.75" customHeight="1" x14ac:dyDescent="0.55000000000000004">
      <c r="A30" s="358" t="s">
        <v>116</v>
      </c>
      <c r="B30" s="359"/>
      <c r="C30" s="360"/>
      <c r="D30" s="382"/>
      <c r="E30" s="160"/>
      <c r="F30" s="160"/>
      <c r="G30" s="308"/>
      <c r="H30" s="312"/>
      <c r="I30" s="313"/>
      <c r="J30" s="313"/>
      <c r="K30" s="315"/>
      <c r="L30" s="317"/>
      <c r="M30" s="317"/>
      <c r="N30" s="315"/>
      <c r="O30" s="315"/>
      <c r="P30" s="377"/>
      <c r="Q30" s="377"/>
      <c r="R30" s="315"/>
      <c r="S30" s="315"/>
      <c r="T30" s="377"/>
      <c r="U30" s="377"/>
      <c r="V30" s="377"/>
      <c r="W30" s="315"/>
      <c r="X30" s="315"/>
      <c r="Y30" s="315"/>
      <c r="Z30" s="315"/>
      <c r="AA30" s="315"/>
      <c r="AB30" s="379"/>
      <c r="AC30" s="379"/>
      <c r="AD30" s="356"/>
      <c r="AE30" s="356"/>
      <c r="AF30" s="356"/>
      <c r="AG30" s="356"/>
      <c r="AH30" s="357"/>
    </row>
    <row r="31" spans="1:34" ht="27" customHeight="1" x14ac:dyDescent="0.55000000000000004">
      <c r="A31" s="361"/>
      <c r="B31" s="362"/>
      <c r="C31" s="363"/>
      <c r="D31" s="61"/>
      <c r="E31" s="364" t="s">
        <v>9</v>
      </c>
      <c r="F31" s="364"/>
      <c r="G31" s="166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6"/>
      <c r="AG31" s="366"/>
      <c r="AH31" s="367"/>
    </row>
    <row r="32" spans="1:34" ht="27" customHeight="1" x14ac:dyDescent="0.55000000000000004">
      <c r="A32" s="278" t="s">
        <v>22</v>
      </c>
      <c r="B32" s="368"/>
      <c r="C32" s="280"/>
      <c r="D32" s="371" t="s">
        <v>21</v>
      </c>
      <c r="E32" s="295"/>
      <c r="F32" s="295"/>
      <c r="G32" s="314"/>
      <c r="H32" s="314"/>
      <c r="I32" s="372"/>
      <c r="J32" s="233" t="s">
        <v>20</v>
      </c>
      <c r="K32" s="319"/>
      <c r="L32" s="373" t="s">
        <v>113</v>
      </c>
      <c r="M32" s="374"/>
      <c r="N32" s="374"/>
      <c r="O32" s="374"/>
      <c r="P32" s="374"/>
      <c r="Q32" s="374"/>
      <c r="R32" s="374"/>
      <c r="S32" s="374"/>
      <c r="T32" s="368"/>
      <c r="U32" s="368"/>
      <c r="V32" s="368"/>
      <c r="W32" s="368"/>
      <c r="X32" s="368"/>
      <c r="Y32" s="368"/>
      <c r="Z32" s="368"/>
      <c r="AA32" s="368"/>
      <c r="AB32" s="368"/>
      <c r="AC32" s="314"/>
      <c r="AD32" s="314"/>
      <c r="AE32" s="314"/>
      <c r="AF32" s="233" t="s">
        <v>20</v>
      </c>
      <c r="AG32" s="341"/>
      <c r="AH32" s="342"/>
    </row>
    <row r="33" spans="1:34" ht="15" customHeight="1" x14ac:dyDescent="0.55000000000000004">
      <c r="A33" s="369"/>
      <c r="B33" s="370"/>
      <c r="C33" s="283"/>
      <c r="D33" s="343" t="s">
        <v>112</v>
      </c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5"/>
    </row>
    <row r="34" spans="1:34" ht="27" customHeight="1" x14ac:dyDescent="0.55000000000000004">
      <c r="A34" s="238" t="s">
        <v>115</v>
      </c>
      <c r="B34" s="239"/>
      <c r="C34" s="240"/>
      <c r="D34" s="346" t="s">
        <v>23</v>
      </c>
      <c r="E34" s="347"/>
      <c r="F34" s="347"/>
      <c r="G34" s="347"/>
      <c r="H34" s="347"/>
      <c r="I34" s="347"/>
      <c r="J34" s="347"/>
      <c r="K34" s="348"/>
      <c r="L34" s="348"/>
      <c r="M34" s="349" t="s">
        <v>24</v>
      </c>
      <c r="N34" s="350"/>
      <c r="O34" s="351"/>
      <c r="P34" s="351"/>
      <c r="Q34" s="351"/>
      <c r="R34" s="352" t="s">
        <v>114</v>
      </c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3"/>
    </row>
    <row r="35" spans="1:34" ht="13.5" customHeight="1" x14ac:dyDescent="0.55000000000000004">
      <c r="A35" s="278" t="s">
        <v>10</v>
      </c>
      <c r="B35" s="368"/>
      <c r="C35" s="280"/>
      <c r="D35" s="383" t="s">
        <v>2</v>
      </c>
      <c r="E35" s="384"/>
      <c r="F35" s="384"/>
      <c r="G35" s="385"/>
      <c r="H35" s="386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8"/>
      <c r="T35" s="389"/>
      <c r="U35" s="403" t="s">
        <v>16</v>
      </c>
      <c r="V35" s="290"/>
      <c r="W35" s="404"/>
      <c r="X35" s="408"/>
      <c r="Y35" s="409"/>
      <c r="Z35" s="409"/>
      <c r="AA35" s="409"/>
      <c r="AB35" s="409"/>
      <c r="AC35" s="409"/>
      <c r="AD35" s="409"/>
      <c r="AE35" s="409"/>
      <c r="AF35" s="409"/>
      <c r="AG35" s="409"/>
      <c r="AH35" s="410"/>
    </row>
    <row r="36" spans="1:34" ht="22.5" customHeight="1" x14ac:dyDescent="0.55000000000000004">
      <c r="A36" s="400"/>
      <c r="B36" s="401"/>
      <c r="C36" s="402"/>
      <c r="D36" s="393" t="s">
        <v>6</v>
      </c>
      <c r="E36" s="394"/>
      <c r="F36" s="394"/>
      <c r="G36" s="395"/>
      <c r="H36" s="396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8"/>
      <c r="T36" s="399"/>
      <c r="U36" s="405"/>
      <c r="V36" s="406"/>
      <c r="W36" s="407"/>
      <c r="X36" s="338"/>
      <c r="Y36" s="339"/>
      <c r="Z36" s="339"/>
      <c r="AA36" s="339"/>
      <c r="AB36" s="339"/>
      <c r="AC36" s="339"/>
      <c r="AD36" s="339"/>
      <c r="AE36" s="339"/>
      <c r="AF36" s="339"/>
      <c r="AG36" s="339"/>
      <c r="AH36" s="340"/>
    </row>
    <row r="37" spans="1:34" ht="18" customHeight="1" x14ac:dyDescent="0.55000000000000004">
      <c r="A37" s="238" t="s">
        <v>58</v>
      </c>
      <c r="B37" s="239"/>
      <c r="C37" s="240"/>
      <c r="D37" s="274" t="s">
        <v>5</v>
      </c>
      <c r="E37" s="253"/>
      <c r="F37" s="253"/>
      <c r="G37" s="275"/>
      <c r="H37" s="233" t="s">
        <v>13</v>
      </c>
      <c r="I37" s="233"/>
      <c r="J37" s="276"/>
      <c r="K37" s="276"/>
      <c r="L37" s="233" t="s">
        <v>14</v>
      </c>
      <c r="M37" s="233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7"/>
    </row>
    <row r="38" spans="1:34" ht="27" customHeight="1" x14ac:dyDescent="0.55000000000000004">
      <c r="A38" s="390"/>
      <c r="B38" s="391"/>
      <c r="C38" s="392"/>
      <c r="D38" s="264"/>
      <c r="E38" s="182"/>
      <c r="F38" s="182"/>
      <c r="G38" s="265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5"/>
    </row>
    <row r="39" spans="1:34" ht="24" customHeight="1" x14ac:dyDescent="0.55000000000000004">
      <c r="A39" s="278" t="s">
        <v>29</v>
      </c>
      <c r="B39" s="220"/>
      <c r="C39" s="411"/>
      <c r="D39" s="62"/>
      <c r="E39" s="307" t="s">
        <v>27</v>
      </c>
      <c r="F39" s="307"/>
      <c r="G39" s="295"/>
      <c r="H39" s="414" t="s">
        <v>25</v>
      </c>
      <c r="I39" s="415"/>
      <c r="J39" s="307"/>
      <c r="K39" s="63" t="s">
        <v>33</v>
      </c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  <c r="AG39" s="418" t="s">
        <v>34</v>
      </c>
      <c r="AH39" s="419"/>
    </row>
    <row r="40" spans="1:34" ht="8.25" customHeight="1" x14ac:dyDescent="0.55000000000000004">
      <c r="A40" s="380"/>
      <c r="B40" s="412"/>
      <c r="C40" s="413"/>
      <c r="D40" s="420" t="s">
        <v>135</v>
      </c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2"/>
    </row>
    <row r="41" spans="1:34" ht="6.75" customHeight="1" x14ac:dyDescent="0.55000000000000004">
      <c r="A41" s="358" t="s">
        <v>116</v>
      </c>
      <c r="B41" s="359"/>
      <c r="C41" s="360"/>
      <c r="D41" s="423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5"/>
    </row>
    <row r="42" spans="1:34" ht="27" customHeight="1" x14ac:dyDescent="0.55000000000000004">
      <c r="A42" s="361"/>
      <c r="B42" s="362"/>
      <c r="C42" s="363"/>
      <c r="D42" s="64"/>
      <c r="E42" s="429" t="s">
        <v>28</v>
      </c>
      <c r="F42" s="429"/>
      <c r="G42" s="430"/>
      <c r="H42" s="431" t="s">
        <v>26</v>
      </c>
      <c r="I42" s="429"/>
      <c r="J42" s="430"/>
      <c r="K42" s="65" t="s">
        <v>33</v>
      </c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2"/>
      <c r="AC42" s="432"/>
      <c r="AD42" s="432"/>
      <c r="AE42" s="432"/>
      <c r="AF42" s="433"/>
      <c r="AG42" s="434" t="s">
        <v>34</v>
      </c>
      <c r="AH42" s="435"/>
    </row>
    <row r="43" spans="1:34" ht="24" customHeight="1" thickBot="1" x14ac:dyDescent="0.6">
      <c r="A43" s="436" t="s">
        <v>37</v>
      </c>
      <c r="B43" s="437"/>
      <c r="C43" s="438"/>
      <c r="D43" s="439" t="s">
        <v>32</v>
      </c>
      <c r="E43" s="440"/>
      <c r="F43" s="440"/>
      <c r="G43" s="440"/>
      <c r="H43" s="441" t="s">
        <v>108</v>
      </c>
      <c r="I43" s="442"/>
      <c r="J43" s="442"/>
      <c r="K43" s="442"/>
      <c r="L43" s="442"/>
      <c r="M43" s="442"/>
      <c r="N43" s="442"/>
      <c r="O43" s="442"/>
      <c r="P43" s="442"/>
      <c r="Q43" s="443" t="s">
        <v>107</v>
      </c>
      <c r="R43" s="443"/>
      <c r="S43" s="443"/>
      <c r="T43" s="443"/>
      <c r="U43" s="444" t="s">
        <v>33</v>
      </c>
      <c r="V43" s="444"/>
      <c r="W43" s="445"/>
      <c r="X43" s="445"/>
      <c r="Y43" s="445"/>
      <c r="Z43" s="445"/>
      <c r="AA43" s="445"/>
      <c r="AB43" s="445"/>
      <c r="AC43" s="426" t="s">
        <v>62</v>
      </c>
      <c r="AD43" s="426"/>
      <c r="AE43" s="66" t="s">
        <v>34</v>
      </c>
      <c r="AF43" s="67"/>
      <c r="AG43" s="67"/>
      <c r="AH43" s="68"/>
    </row>
    <row r="44" spans="1:34" ht="1.25" customHeight="1" x14ac:dyDescent="0.55000000000000004">
      <c r="A44" s="69"/>
      <c r="B44" s="69"/>
      <c r="C44" s="69"/>
      <c r="D44" s="69"/>
      <c r="E44" s="49"/>
      <c r="F44" s="49"/>
      <c r="G44" s="49"/>
      <c r="H44" s="49"/>
      <c r="I44" s="70"/>
      <c r="J44" s="70"/>
      <c r="K44" s="71"/>
      <c r="L44" s="71"/>
      <c r="M44" s="71"/>
      <c r="N44" s="72"/>
      <c r="O44" s="72"/>
      <c r="P44" s="48"/>
      <c r="Q44" s="48"/>
      <c r="R44" s="48"/>
      <c r="S44" s="73"/>
      <c r="T44" s="48"/>
      <c r="U44" s="70"/>
      <c r="V44" s="70"/>
      <c r="W44" s="70"/>
      <c r="X44" s="70"/>
      <c r="Y44" s="70"/>
      <c r="Z44" s="70"/>
      <c r="AA44" s="72"/>
      <c r="AB44" s="72"/>
      <c r="AC44" s="48"/>
      <c r="AD44" s="48"/>
      <c r="AE44" s="48"/>
      <c r="AF44" s="73"/>
      <c r="AG44" s="73"/>
      <c r="AH44" s="74"/>
    </row>
    <row r="45" spans="1:34" ht="13.5" customHeight="1" x14ac:dyDescent="0.55000000000000004">
      <c r="A45" s="427" t="s">
        <v>38</v>
      </c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8"/>
      <c r="AE45" s="428"/>
      <c r="AF45" s="428"/>
      <c r="AG45" s="428"/>
    </row>
    <row r="46" spans="1:34" ht="13.5" customHeight="1" x14ac:dyDescent="0.55000000000000004">
      <c r="A46" s="427" t="s">
        <v>39</v>
      </c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</row>
    <row r="47" spans="1:34" ht="13.5" customHeight="1" x14ac:dyDescent="0.55000000000000004">
      <c r="A47" s="427" t="s">
        <v>53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28"/>
      <c r="AC47" s="428"/>
      <c r="AD47" s="428"/>
      <c r="AE47" s="428"/>
      <c r="AF47" s="428"/>
      <c r="AG47" s="428"/>
    </row>
  </sheetData>
  <mergeCells count="136">
    <mergeCell ref="A46:AG46"/>
    <mergeCell ref="A47:AG47"/>
    <mergeCell ref="E42:G42"/>
    <mergeCell ref="H42:J42"/>
    <mergeCell ref="L42:AF42"/>
    <mergeCell ref="AG42:AH42"/>
    <mergeCell ref="A43:C43"/>
    <mergeCell ref="D43:G43"/>
    <mergeCell ref="H43:P43"/>
    <mergeCell ref="Q43:T43"/>
    <mergeCell ref="U43:V43"/>
    <mergeCell ref="W43:AB43"/>
    <mergeCell ref="A39:C40"/>
    <mergeCell ref="E39:G39"/>
    <mergeCell ref="H39:J39"/>
    <mergeCell ref="L39:AF39"/>
    <mergeCell ref="AG39:AH39"/>
    <mergeCell ref="D40:AH41"/>
    <mergeCell ref="A41:C42"/>
    <mergeCell ref="AC43:AD43"/>
    <mergeCell ref="A45:AG45"/>
    <mergeCell ref="D35:G35"/>
    <mergeCell ref="H35:T35"/>
    <mergeCell ref="A37:C38"/>
    <mergeCell ref="D37:G38"/>
    <mergeCell ref="H37:I37"/>
    <mergeCell ref="J37:K37"/>
    <mergeCell ref="L37:M37"/>
    <mergeCell ref="N37:P37"/>
    <mergeCell ref="Q37:AH37"/>
    <mergeCell ref="H38:AH38"/>
    <mergeCell ref="D36:G36"/>
    <mergeCell ref="H36:T36"/>
    <mergeCell ref="A35:C36"/>
    <mergeCell ref="U35:W36"/>
    <mergeCell ref="X35:AH36"/>
    <mergeCell ref="AF32:AH32"/>
    <mergeCell ref="D33:AH33"/>
    <mergeCell ref="A34:C34"/>
    <mergeCell ref="D34:L34"/>
    <mergeCell ref="M34:Q34"/>
    <mergeCell ref="R34:AH34"/>
    <mergeCell ref="AD29:AH30"/>
    <mergeCell ref="A30:C31"/>
    <mergeCell ref="E31:G31"/>
    <mergeCell ref="H31:AH31"/>
    <mergeCell ref="A32:C33"/>
    <mergeCell ref="D32:F32"/>
    <mergeCell ref="G32:I32"/>
    <mergeCell ref="J32:K32"/>
    <mergeCell ref="L32:AB32"/>
    <mergeCell ref="AC32:AE32"/>
    <mergeCell ref="N29:O30"/>
    <mergeCell ref="P29:Q30"/>
    <mergeCell ref="R29:S30"/>
    <mergeCell ref="T29:V30"/>
    <mergeCell ref="W29:AA30"/>
    <mergeCell ref="AB29:AC30"/>
    <mergeCell ref="A29:C29"/>
    <mergeCell ref="D29:D30"/>
    <mergeCell ref="AC25:AE25"/>
    <mergeCell ref="A26:C28"/>
    <mergeCell ref="D26:D28"/>
    <mergeCell ref="E26:G28"/>
    <mergeCell ref="S26:U28"/>
    <mergeCell ref="V25:W25"/>
    <mergeCell ref="X26:Z26"/>
    <mergeCell ref="M25:U25"/>
    <mergeCell ref="E29:G30"/>
    <mergeCell ref="H29:J30"/>
    <mergeCell ref="K29:K30"/>
    <mergeCell ref="L29:M30"/>
    <mergeCell ref="V26:W26"/>
    <mergeCell ref="H28:J28"/>
    <mergeCell ref="K28:R28"/>
    <mergeCell ref="AA26:AB26"/>
    <mergeCell ref="AC26:AE26"/>
    <mergeCell ref="H26:J27"/>
    <mergeCell ref="K26:R27"/>
    <mergeCell ref="V27:AH28"/>
    <mergeCell ref="A17:C18"/>
    <mergeCell ref="D17:G17"/>
    <mergeCell ref="H17:AH17"/>
    <mergeCell ref="D18:G18"/>
    <mergeCell ref="H18:AH18"/>
    <mergeCell ref="L22:M22"/>
    <mergeCell ref="N22:P22"/>
    <mergeCell ref="Q22:AH22"/>
    <mergeCell ref="A23:C24"/>
    <mergeCell ref="H23:AH23"/>
    <mergeCell ref="D24:K24"/>
    <mergeCell ref="L24:AH24"/>
    <mergeCell ref="A19:C22"/>
    <mergeCell ref="D19:G19"/>
    <mergeCell ref="H19:T19"/>
    <mergeCell ref="D20:G21"/>
    <mergeCell ref="H20:T21"/>
    <mergeCell ref="U21:AH21"/>
    <mergeCell ref="D22:G23"/>
    <mergeCell ref="H22:I22"/>
    <mergeCell ref="J22:K22"/>
    <mergeCell ref="AD13:AH13"/>
    <mergeCell ref="S14:U14"/>
    <mergeCell ref="V14:X14"/>
    <mergeCell ref="Y14:AC14"/>
    <mergeCell ref="AD14:AE14"/>
    <mergeCell ref="AF14:AH14"/>
    <mergeCell ref="A15:C15"/>
    <mergeCell ref="D15:R15"/>
    <mergeCell ref="S15:AH16"/>
    <mergeCell ref="A16:C16"/>
    <mergeCell ref="D16:R16"/>
    <mergeCell ref="U19:AH19"/>
    <mergeCell ref="A25:G25"/>
    <mergeCell ref="T4:AB4"/>
    <mergeCell ref="B6:G6"/>
    <mergeCell ref="I6:AE6"/>
    <mergeCell ref="A8:R8"/>
    <mergeCell ref="A10:B11"/>
    <mergeCell ref="S11:AH12"/>
    <mergeCell ref="B1:C1"/>
    <mergeCell ref="D1:J1"/>
    <mergeCell ref="K1:M1"/>
    <mergeCell ref="O1:Y2"/>
    <mergeCell ref="AA1:AB2"/>
    <mergeCell ref="AC1:AG2"/>
    <mergeCell ref="B2:C4"/>
    <mergeCell ref="D2:J4"/>
    <mergeCell ref="K2:M4"/>
    <mergeCell ref="O4:S4"/>
    <mergeCell ref="C10:G11"/>
    <mergeCell ref="H10:N11"/>
    <mergeCell ref="A13:C14"/>
    <mergeCell ref="D13:R14"/>
    <mergeCell ref="S13:X13"/>
    <mergeCell ref="Y13:AC13"/>
  </mergeCells>
  <phoneticPr fontId="2"/>
  <dataValidations count="6">
    <dataValidation type="list" allowBlank="1" showInputMessage="1" showErrorMessage="1" sqref="R29:S29" xr:uid="{B601D36D-51F0-4487-9C6D-183AB8CF614D}">
      <formula1>"(日),(月),(火),(水),(木),(金),(土)"</formula1>
    </dataValidation>
    <dataValidation type="list" allowBlank="1" showInputMessage="1" showErrorMessage="1" sqref="D43:G43" xr:uid="{AD0551B7-3BAF-41AD-9985-C81879D72E1C}">
      <formula1>"無・有,無,有"</formula1>
    </dataValidation>
    <dataValidation type="list" allowBlank="1" showInputMessage="1" showErrorMessage="1" sqref="M34:P34" xr:uid="{E1821E94-0C9F-463E-8AB8-9F58E4194880}">
      <formula1>"有・無,有,無"</formula1>
    </dataValidation>
    <dataValidation type="list" allowBlank="1" showInputMessage="1" showErrorMessage="1" sqref="N29" xr:uid="{BA684EAB-284F-42FB-96EF-8D1903788A32}">
      <formula1>"２,３,４,５"</formula1>
    </dataValidation>
    <dataValidation type="list" allowBlank="1" showInputMessage="1" showErrorMessage="1" sqref="K29" xr:uid="{A19C2F6B-1937-4A1C-B5E7-5F9C860046E1}">
      <formula1>"１,２,３,４,５"</formula1>
    </dataValidation>
    <dataValidation type="list" allowBlank="1" showInputMessage="1" showErrorMessage="1" sqref="C10" xr:uid="{55B50F77-5E37-42AE-A92E-89CBC226E4A8}">
      <formula1>"中郷,北上,錦田,坂"</formula1>
    </dataValidation>
  </dataValidations>
  <printOptions horizontalCentered="1" verticalCentered="1"/>
  <pageMargins left="0.39370078740157483" right="0" top="0" bottom="0" header="0.19685039370078741" footer="0.19685039370078741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26</xdr:col>
                    <xdr:colOff>44450</xdr:colOff>
                    <xdr:row>24</xdr:row>
                    <xdr:rowOff>63500</xdr:rowOff>
                  </from>
                  <to>
                    <xdr:col>28</xdr:col>
                    <xdr:colOff>76200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3</xdr:col>
                    <xdr:colOff>44450</xdr:colOff>
                    <xdr:row>28</xdr:row>
                    <xdr:rowOff>63500</xdr:rowOff>
                  </from>
                  <to>
                    <xdr:col>4</xdr:col>
                    <xdr:colOff>76200</xdr:colOff>
                    <xdr:row>29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44450</xdr:colOff>
                    <xdr:row>30</xdr:row>
                    <xdr:rowOff>63500</xdr:rowOff>
                  </from>
                  <to>
                    <xdr:col>4</xdr:col>
                    <xdr:colOff>76200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3</xdr:col>
                    <xdr:colOff>44450</xdr:colOff>
                    <xdr:row>38</xdr:row>
                    <xdr:rowOff>63500</xdr:rowOff>
                  </from>
                  <to>
                    <xdr:col>4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3</xdr:col>
                    <xdr:colOff>44450</xdr:colOff>
                    <xdr:row>41</xdr:row>
                    <xdr:rowOff>63500</xdr:rowOff>
                  </from>
                  <to>
                    <xdr:col>4</xdr:col>
                    <xdr:colOff>76200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21</xdr:col>
                    <xdr:colOff>44450</xdr:colOff>
                    <xdr:row>24</xdr:row>
                    <xdr:rowOff>63500</xdr:rowOff>
                  </from>
                  <to>
                    <xdr:col>23</xdr:col>
                    <xdr:colOff>76200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3</xdr:col>
                    <xdr:colOff>44450</xdr:colOff>
                    <xdr:row>25</xdr:row>
                    <xdr:rowOff>177800</xdr:rowOff>
                  </from>
                  <to>
                    <xdr:col>4</xdr:col>
                    <xdr:colOff>76200</xdr:colOff>
                    <xdr:row>27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AA54-7D67-4713-9856-0A81EBB6A6A7}">
  <sheetPr>
    <tabColor rgb="FF99CCFF"/>
  </sheetPr>
  <dimension ref="A1:W43"/>
  <sheetViews>
    <sheetView zoomScale="115" zoomScaleNormal="115" workbookViewId="0">
      <selection activeCell="D7" sqref="D7:E7"/>
    </sheetView>
  </sheetViews>
  <sheetFormatPr defaultColWidth="9" defaultRowHeight="14" x14ac:dyDescent="0.55000000000000004"/>
  <cols>
    <col min="1" max="1" width="3.08203125" style="3" customWidth="1"/>
    <col min="2" max="2" width="3.6640625" style="3" customWidth="1"/>
    <col min="3" max="3" width="4.4140625" style="4" customWidth="1"/>
    <col min="4" max="4" width="9.4140625" style="4" customWidth="1"/>
    <col min="5" max="5" width="6.1640625" style="5" customWidth="1"/>
    <col min="6" max="7" width="3.08203125" style="5" customWidth="1"/>
    <col min="8" max="8" width="3.08203125" style="6" customWidth="1"/>
    <col min="9" max="11" width="3.08203125" style="7" customWidth="1"/>
    <col min="12" max="12" width="3.08203125" style="8" customWidth="1"/>
    <col min="13" max="14" width="3.08203125" style="9" customWidth="1"/>
    <col min="15" max="20" width="3.08203125" style="3" customWidth="1"/>
    <col min="21" max="21" width="3.08203125" style="6" customWidth="1"/>
    <col min="22" max="22" width="15" style="3" customWidth="1"/>
    <col min="23" max="16384" width="9" style="3"/>
  </cols>
  <sheetData>
    <row r="1" spans="1:23" ht="22.5" customHeight="1" x14ac:dyDescent="0.55000000000000004">
      <c r="B1" s="123" t="s">
        <v>139</v>
      </c>
      <c r="C1" s="123"/>
      <c r="D1" s="553"/>
      <c r="E1" s="554" t="s">
        <v>133</v>
      </c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3"/>
    </row>
    <row r="2" spans="1:23" ht="7.5" customHeight="1" x14ac:dyDescent="0.55000000000000004"/>
    <row r="3" spans="1:23" ht="21.75" customHeight="1" x14ac:dyDescent="0.55000000000000004">
      <c r="A3" s="80" t="s">
        <v>63</v>
      </c>
      <c r="B3" s="81"/>
      <c r="C3" s="82"/>
      <c r="D3" s="82"/>
      <c r="E3" s="83"/>
      <c r="F3" s="83"/>
      <c r="G3" s="83"/>
      <c r="H3" s="84"/>
      <c r="I3" s="85"/>
      <c r="J3" s="85"/>
      <c r="K3" s="85"/>
      <c r="L3" s="86"/>
      <c r="M3" s="87"/>
      <c r="N3" s="87"/>
      <c r="O3" s="84"/>
      <c r="P3" s="84"/>
      <c r="Q3" s="84"/>
      <c r="R3" s="84"/>
      <c r="S3" s="84"/>
      <c r="T3" s="84"/>
      <c r="U3" s="88"/>
      <c r="V3" s="84"/>
      <c r="W3" s="84"/>
    </row>
    <row r="4" spans="1:23" ht="7.5" customHeight="1" thickBot="1" x14ac:dyDescent="0.6">
      <c r="A4" s="84"/>
      <c r="B4" s="81"/>
      <c r="C4" s="82"/>
      <c r="D4" s="82"/>
      <c r="E4" s="83"/>
      <c r="F4" s="83"/>
      <c r="G4" s="83"/>
      <c r="H4" s="84"/>
      <c r="I4" s="85"/>
      <c r="J4" s="85"/>
      <c r="K4" s="85"/>
      <c r="L4" s="86"/>
      <c r="M4" s="87"/>
      <c r="N4" s="87"/>
      <c r="O4" s="84"/>
      <c r="P4" s="84"/>
      <c r="Q4" s="84"/>
      <c r="R4" s="84"/>
      <c r="S4" s="84"/>
      <c r="T4" s="84"/>
      <c r="U4" s="88"/>
      <c r="V4" s="84"/>
      <c r="W4" s="84"/>
    </row>
    <row r="5" spans="1:23" ht="30" customHeight="1" thickBot="1" x14ac:dyDescent="0.6">
      <c r="B5" s="559" t="s">
        <v>118</v>
      </c>
      <c r="C5" s="560"/>
      <c r="D5" s="560"/>
      <c r="E5" s="561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3"/>
    </row>
    <row r="6" spans="1:23" ht="11.25" customHeight="1" thickBot="1" x14ac:dyDescent="0.6">
      <c r="E6" s="89"/>
      <c r="F6" s="89"/>
      <c r="G6" s="89"/>
      <c r="H6" s="89"/>
      <c r="I6" s="90"/>
    </row>
    <row r="7" spans="1:23" s="11" customFormat="1" ht="30" customHeight="1" thickBot="1" x14ac:dyDescent="0.6">
      <c r="A7" s="555" t="s">
        <v>51</v>
      </c>
      <c r="B7" s="556"/>
      <c r="C7" s="556"/>
      <c r="D7" s="557"/>
      <c r="E7" s="558"/>
      <c r="F7" s="11" t="s">
        <v>88</v>
      </c>
      <c r="J7" s="91"/>
      <c r="K7" s="92"/>
      <c r="L7" s="92"/>
      <c r="M7" s="92"/>
      <c r="N7" s="92"/>
      <c r="O7" s="92"/>
      <c r="P7" s="92"/>
      <c r="Q7" s="92"/>
      <c r="U7" s="14"/>
    </row>
    <row r="8" spans="1:23" ht="11.25" customHeight="1" x14ac:dyDescent="0.55000000000000004">
      <c r="V8" s="15"/>
    </row>
    <row r="9" spans="1:23" s="42" customFormat="1" ht="18" customHeight="1" x14ac:dyDescent="0.55000000000000004">
      <c r="A9" s="427" t="s">
        <v>119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36"/>
    </row>
    <row r="10" spans="1:23" s="42" customFormat="1" ht="18" customHeight="1" x14ac:dyDescent="0.55000000000000004">
      <c r="A10" s="427" t="s">
        <v>100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</row>
    <row r="11" spans="1:23" s="42" customFormat="1" ht="18" customHeight="1" x14ac:dyDescent="0.55000000000000004">
      <c r="A11" s="427" t="s">
        <v>134</v>
      </c>
      <c r="B11" s="552"/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</row>
    <row r="12" spans="1:23" ht="7.5" customHeight="1" x14ac:dyDescent="0.55000000000000004"/>
    <row r="13" spans="1:23" s="11" customFormat="1" ht="27" customHeight="1" thickBot="1" x14ac:dyDescent="0.6">
      <c r="A13" s="3" t="s">
        <v>141</v>
      </c>
      <c r="B13" s="3"/>
      <c r="C13" s="4"/>
      <c r="D13" s="16"/>
      <c r="E13" s="5"/>
      <c r="F13" s="14" t="s">
        <v>96</v>
      </c>
      <c r="G13" s="31"/>
      <c r="H13" s="529" t="s">
        <v>97</v>
      </c>
      <c r="I13" s="476"/>
      <c r="J13" s="29" t="s">
        <v>30</v>
      </c>
      <c r="K13" s="31"/>
      <c r="L13" s="529" t="s">
        <v>98</v>
      </c>
      <c r="M13" s="476"/>
      <c r="N13" s="298"/>
      <c r="O13" s="14" t="s">
        <v>99</v>
      </c>
      <c r="P13" s="530" t="s">
        <v>120</v>
      </c>
      <c r="Q13" s="530"/>
      <c r="R13" s="530"/>
      <c r="S13" s="530"/>
      <c r="T13" s="530"/>
      <c r="U13" s="530"/>
    </row>
    <row r="14" spans="1:23" s="17" customFormat="1" ht="18" customHeight="1" thickBot="1" x14ac:dyDescent="0.6">
      <c r="B14" s="531" t="s">
        <v>73</v>
      </c>
      <c r="C14" s="532"/>
      <c r="D14" s="533"/>
      <c r="E14" s="534" t="s">
        <v>74</v>
      </c>
      <c r="F14" s="535"/>
      <c r="G14" s="535"/>
      <c r="H14" s="536"/>
      <c r="I14" s="537" t="s">
        <v>75</v>
      </c>
      <c r="J14" s="538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9"/>
    </row>
    <row r="15" spans="1:23" ht="27" customHeight="1" thickTop="1" x14ac:dyDescent="0.2">
      <c r="B15" s="497" t="s">
        <v>61</v>
      </c>
      <c r="C15" s="546" t="s">
        <v>66</v>
      </c>
      <c r="D15" s="547"/>
      <c r="E15" s="485"/>
      <c r="F15" s="486"/>
      <c r="G15" s="487"/>
      <c r="H15" s="27" t="s">
        <v>62</v>
      </c>
      <c r="I15" s="548"/>
      <c r="J15" s="549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1"/>
      <c r="V15" s="18" t="s">
        <v>70</v>
      </c>
    </row>
    <row r="16" spans="1:23" ht="13.5" customHeight="1" x14ac:dyDescent="0.55000000000000004">
      <c r="B16" s="498"/>
      <c r="C16" s="509" t="s">
        <v>67</v>
      </c>
      <c r="D16" s="280"/>
      <c r="E16" s="470"/>
      <c r="F16" s="471"/>
      <c r="G16" s="472"/>
      <c r="H16" s="523" t="s">
        <v>62</v>
      </c>
      <c r="I16" s="524" t="s">
        <v>64</v>
      </c>
      <c r="J16" s="525"/>
      <c r="K16" s="526"/>
      <c r="L16" s="527"/>
      <c r="M16" s="527"/>
      <c r="N16" s="527"/>
      <c r="O16" s="528"/>
      <c r="P16" s="95" t="s">
        <v>62</v>
      </c>
      <c r="Q16" s="95" t="s">
        <v>65</v>
      </c>
      <c r="R16" s="513"/>
      <c r="S16" s="514"/>
      <c r="T16" s="95" t="s">
        <v>20</v>
      </c>
      <c r="U16" s="96"/>
      <c r="V16" s="19">
        <f>L16*R16</f>
        <v>0</v>
      </c>
      <c r="W16" s="6"/>
    </row>
    <row r="17" spans="1:23" ht="13.5" customHeight="1" x14ac:dyDescent="0.55000000000000004">
      <c r="B17" s="498"/>
      <c r="C17" s="522"/>
      <c r="D17" s="286"/>
      <c r="E17" s="467"/>
      <c r="F17" s="473"/>
      <c r="G17" s="473"/>
      <c r="H17" s="544"/>
      <c r="I17" s="508" t="s">
        <v>78</v>
      </c>
      <c r="J17" s="446"/>
      <c r="K17" s="301"/>
      <c r="L17" s="43"/>
      <c r="M17" s="446" t="s">
        <v>72</v>
      </c>
      <c r="N17" s="301"/>
      <c r="O17" s="93" t="s">
        <v>30</v>
      </c>
      <c r="P17" s="35"/>
      <c r="Q17" s="446" t="s">
        <v>76</v>
      </c>
      <c r="R17" s="301"/>
      <c r="S17" s="515"/>
      <c r="T17" s="516"/>
      <c r="U17" s="94" t="s">
        <v>71</v>
      </c>
    </row>
    <row r="18" spans="1:23" ht="27" customHeight="1" x14ac:dyDescent="0.55000000000000004">
      <c r="B18" s="498"/>
      <c r="C18" s="517" t="s">
        <v>68</v>
      </c>
      <c r="D18" s="518"/>
      <c r="E18" s="488"/>
      <c r="F18" s="489"/>
      <c r="G18" s="473"/>
      <c r="H18" s="30" t="s">
        <v>62</v>
      </c>
      <c r="I18" s="346" t="s">
        <v>129</v>
      </c>
      <c r="J18" s="348"/>
      <c r="K18" s="21" t="s">
        <v>33</v>
      </c>
      <c r="L18" s="519"/>
      <c r="M18" s="520"/>
      <c r="N18" s="520"/>
      <c r="O18" s="520"/>
      <c r="P18" s="520"/>
      <c r="Q18" s="520"/>
      <c r="R18" s="520"/>
      <c r="S18" s="520"/>
      <c r="T18" s="521"/>
      <c r="U18" s="76" t="s">
        <v>34</v>
      </c>
    </row>
    <row r="19" spans="1:23" ht="27" customHeight="1" thickBot="1" x14ac:dyDescent="0.25">
      <c r="B19" s="499"/>
      <c r="C19" s="447" t="s">
        <v>59</v>
      </c>
      <c r="D19" s="448"/>
      <c r="E19" s="449" t="str">
        <f>IF(AND(E15="",E16="",E18=""),"",SUM(E15:E18))</f>
        <v/>
      </c>
      <c r="F19" s="450"/>
      <c r="G19" s="451"/>
      <c r="H19" s="22" t="s">
        <v>62</v>
      </c>
      <c r="I19" s="477" t="s">
        <v>69</v>
      </c>
      <c r="J19" s="478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80"/>
      <c r="V19" s="18" t="s">
        <v>70</v>
      </c>
    </row>
    <row r="20" spans="1:23" ht="13.5" customHeight="1" thickTop="1" x14ac:dyDescent="0.55000000000000004">
      <c r="B20" s="481" t="s">
        <v>95</v>
      </c>
      <c r="C20" s="483" t="s">
        <v>60</v>
      </c>
      <c r="D20" s="484"/>
      <c r="E20" s="485"/>
      <c r="F20" s="486"/>
      <c r="G20" s="487"/>
      <c r="H20" s="490" t="s">
        <v>62</v>
      </c>
      <c r="I20" s="492" t="s">
        <v>77</v>
      </c>
      <c r="J20" s="493"/>
      <c r="K20" s="494"/>
      <c r="L20" s="495"/>
      <c r="M20" s="495"/>
      <c r="N20" s="495"/>
      <c r="O20" s="496"/>
      <c r="P20" s="23" t="s">
        <v>62</v>
      </c>
      <c r="Q20" s="23" t="s">
        <v>65</v>
      </c>
      <c r="R20" s="506"/>
      <c r="S20" s="507"/>
      <c r="T20" s="23" t="s">
        <v>71</v>
      </c>
      <c r="U20" s="77"/>
      <c r="V20" s="19">
        <f>L20*R20</f>
        <v>0</v>
      </c>
    </row>
    <row r="21" spans="1:23" ht="13.5" customHeight="1" x14ac:dyDescent="0.55000000000000004">
      <c r="B21" s="482"/>
      <c r="C21" s="469"/>
      <c r="D21" s="286"/>
      <c r="E21" s="488"/>
      <c r="F21" s="489"/>
      <c r="G21" s="473"/>
      <c r="H21" s="491"/>
      <c r="I21" s="508" t="s">
        <v>130</v>
      </c>
      <c r="J21" s="446"/>
      <c r="K21" s="301"/>
      <c r="L21" s="24" t="s">
        <v>33</v>
      </c>
      <c r="M21" s="465"/>
      <c r="N21" s="465"/>
      <c r="O21" s="466"/>
      <c r="P21" s="466"/>
      <c r="Q21" s="466"/>
      <c r="R21" s="466"/>
      <c r="S21" s="466"/>
      <c r="T21" s="467"/>
      <c r="U21" s="78" t="s">
        <v>34</v>
      </c>
    </row>
    <row r="22" spans="1:23" ht="13.5" customHeight="1" x14ac:dyDescent="0.55000000000000004">
      <c r="B22" s="482"/>
      <c r="C22" s="509" t="s">
        <v>79</v>
      </c>
      <c r="D22" s="280"/>
      <c r="E22" s="470"/>
      <c r="F22" s="471"/>
      <c r="G22" s="472"/>
      <c r="H22" s="523" t="s">
        <v>62</v>
      </c>
      <c r="I22" s="32"/>
      <c r="J22" s="307" t="s">
        <v>80</v>
      </c>
      <c r="K22" s="295"/>
      <c r="L22" s="295"/>
      <c r="M22" s="25" t="s">
        <v>30</v>
      </c>
      <c r="N22" s="34"/>
      <c r="O22" s="307" t="s">
        <v>81</v>
      </c>
      <c r="P22" s="295"/>
      <c r="Q22" s="295"/>
      <c r="R22" s="511" t="s">
        <v>82</v>
      </c>
      <c r="S22" s="511"/>
      <c r="T22" s="511"/>
      <c r="U22" s="512"/>
    </row>
    <row r="23" spans="1:23" ht="13.5" customHeight="1" x14ac:dyDescent="0.55000000000000004">
      <c r="B23" s="482"/>
      <c r="C23" s="469"/>
      <c r="D23" s="286"/>
      <c r="E23" s="488"/>
      <c r="F23" s="489"/>
      <c r="G23" s="473"/>
      <c r="H23" s="544"/>
      <c r="I23" s="33"/>
      <c r="J23" s="446" t="s">
        <v>7</v>
      </c>
      <c r="K23" s="301"/>
      <c r="L23" s="301"/>
      <c r="M23" s="24" t="s">
        <v>33</v>
      </c>
      <c r="N23" s="465"/>
      <c r="O23" s="466"/>
      <c r="P23" s="466"/>
      <c r="Q23" s="466"/>
      <c r="R23" s="466"/>
      <c r="S23" s="466"/>
      <c r="T23" s="467"/>
      <c r="U23" s="102" t="s">
        <v>34</v>
      </c>
    </row>
    <row r="24" spans="1:23" ht="13.5" customHeight="1" x14ac:dyDescent="0.55000000000000004">
      <c r="B24" s="482"/>
      <c r="C24" s="468" t="s">
        <v>56</v>
      </c>
      <c r="D24" s="283"/>
      <c r="E24" s="470"/>
      <c r="F24" s="471"/>
      <c r="G24" s="472"/>
      <c r="H24" s="545" t="s">
        <v>62</v>
      </c>
      <c r="I24" s="32"/>
      <c r="J24" s="476" t="s">
        <v>89</v>
      </c>
      <c r="K24" s="298"/>
      <c r="L24" s="298"/>
      <c r="M24" s="2" t="s">
        <v>30</v>
      </c>
      <c r="N24" s="34"/>
      <c r="O24" s="476" t="s">
        <v>83</v>
      </c>
      <c r="P24" s="298"/>
      <c r="Q24" s="298"/>
      <c r="R24" s="344" t="s">
        <v>82</v>
      </c>
      <c r="S24" s="344"/>
      <c r="T24" s="344"/>
      <c r="U24" s="345"/>
    </row>
    <row r="25" spans="1:23" ht="13.5" customHeight="1" x14ac:dyDescent="0.55000000000000004">
      <c r="B25" s="482"/>
      <c r="C25" s="469"/>
      <c r="D25" s="286"/>
      <c r="E25" s="467"/>
      <c r="F25" s="473"/>
      <c r="G25" s="473"/>
      <c r="H25" s="544"/>
      <c r="I25" s="33"/>
      <c r="J25" s="476" t="s">
        <v>7</v>
      </c>
      <c r="K25" s="298"/>
      <c r="L25" s="298"/>
      <c r="M25" s="24" t="s">
        <v>33</v>
      </c>
      <c r="N25" s="465"/>
      <c r="O25" s="466"/>
      <c r="P25" s="466"/>
      <c r="Q25" s="466"/>
      <c r="R25" s="466"/>
      <c r="S25" s="466"/>
      <c r="T25" s="467"/>
      <c r="U25" s="102" t="s">
        <v>34</v>
      </c>
    </row>
    <row r="26" spans="1:23" ht="27" customHeight="1" thickBot="1" x14ac:dyDescent="0.6">
      <c r="B26" s="482"/>
      <c r="C26" s="447" t="s">
        <v>59</v>
      </c>
      <c r="D26" s="448"/>
      <c r="E26" s="540"/>
      <c r="F26" s="541"/>
      <c r="G26" s="542"/>
      <c r="H26" s="20" t="s">
        <v>62</v>
      </c>
      <c r="I26" s="452" t="s">
        <v>84</v>
      </c>
      <c r="J26" s="453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5"/>
    </row>
    <row r="27" spans="1:23" ht="27" customHeight="1" thickTop="1" thickBot="1" x14ac:dyDescent="0.6">
      <c r="B27" s="456" t="s">
        <v>85</v>
      </c>
      <c r="C27" s="457"/>
      <c r="D27" s="458"/>
      <c r="E27" s="459" t="str">
        <f>IF(AND(E19="",E26=""),"",E19-E26)</f>
        <v/>
      </c>
      <c r="F27" s="543"/>
      <c r="G27" s="460"/>
      <c r="H27" s="79" t="s">
        <v>62</v>
      </c>
      <c r="I27" s="461" t="s">
        <v>86</v>
      </c>
      <c r="J27" s="462"/>
      <c r="K27" s="463" t="s">
        <v>87</v>
      </c>
      <c r="L27" s="463"/>
      <c r="M27" s="463"/>
      <c r="N27" s="463"/>
      <c r="O27" s="463"/>
      <c r="P27" s="463"/>
      <c r="Q27" s="463"/>
      <c r="R27" s="463"/>
      <c r="S27" s="463"/>
      <c r="T27" s="463"/>
      <c r="U27" s="464"/>
    </row>
    <row r="28" spans="1:23" ht="11.25" customHeight="1" x14ac:dyDescent="0.55000000000000004"/>
    <row r="29" spans="1:23" s="11" customFormat="1" ht="26.25" customHeight="1" thickBot="1" x14ac:dyDescent="0.6">
      <c r="A29" s="3" t="s">
        <v>140</v>
      </c>
      <c r="C29" s="16"/>
      <c r="D29" s="16"/>
      <c r="E29" s="5"/>
      <c r="F29" s="14" t="s">
        <v>96</v>
      </c>
      <c r="G29" s="31"/>
      <c r="H29" s="529" t="s">
        <v>97</v>
      </c>
      <c r="I29" s="476"/>
      <c r="J29" s="29" t="s">
        <v>30</v>
      </c>
      <c r="K29" s="31"/>
      <c r="L29" s="529" t="s">
        <v>98</v>
      </c>
      <c r="M29" s="476"/>
      <c r="N29" s="298"/>
      <c r="O29" s="14" t="s">
        <v>99</v>
      </c>
      <c r="P29" s="530" t="s">
        <v>120</v>
      </c>
      <c r="Q29" s="530"/>
      <c r="R29" s="530"/>
      <c r="S29" s="530"/>
      <c r="T29" s="530"/>
      <c r="U29" s="530"/>
    </row>
    <row r="30" spans="1:23" s="17" customFormat="1" ht="18" customHeight="1" thickBot="1" x14ac:dyDescent="0.6">
      <c r="B30" s="531" t="s">
        <v>73</v>
      </c>
      <c r="C30" s="532"/>
      <c r="D30" s="533"/>
      <c r="E30" s="534" t="s">
        <v>74</v>
      </c>
      <c r="F30" s="535"/>
      <c r="G30" s="535"/>
      <c r="H30" s="536"/>
      <c r="I30" s="537" t="s">
        <v>75</v>
      </c>
      <c r="J30" s="538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9"/>
    </row>
    <row r="31" spans="1:23" ht="28.5" customHeight="1" thickTop="1" x14ac:dyDescent="0.2">
      <c r="B31" s="497" t="s">
        <v>61</v>
      </c>
      <c r="C31" s="483" t="s">
        <v>66</v>
      </c>
      <c r="D31" s="484"/>
      <c r="E31" s="500" t="str">
        <f>IF(E27="","",E27)</f>
        <v/>
      </c>
      <c r="F31" s="501"/>
      <c r="G31" s="502"/>
      <c r="H31" s="27" t="s">
        <v>62</v>
      </c>
      <c r="I31" s="503" t="s">
        <v>86</v>
      </c>
      <c r="J31" s="319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5"/>
      <c r="V31" s="18" t="s">
        <v>70</v>
      </c>
    </row>
    <row r="32" spans="1:23" ht="13.5" customHeight="1" x14ac:dyDescent="0.55000000000000004">
      <c r="B32" s="498"/>
      <c r="C32" s="509" t="s">
        <v>67</v>
      </c>
      <c r="D32" s="280"/>
      <c r="E32" s="470"/>
      <c r="F32" s="471"/>
      <c r="G32" s="472"/>
      <c r="H32" s="523" t="s">
        <v>62</v>
      </c>
      <c r="I32" s="524" t="s">
        <v>64</v>
      </c>
      <c r="J32" s="525"/>
      <c r="K32" s="526"/>
      <c r="L32" s="527"/>
      <c r="M32" s="527"/>
      <c r="N32" s="527"/>
      <c r="O32" s="528"/>
      <c r="P32" s="95" t="s">
        <v>62</v>
      </c>
      <c r="Q32" s="95" t="s">
        <v>65</v>
      </c>
      <c r="R32" s="513"/>
      <c r="S32" s="514"/>
      <c r="T32" s="95" t="s">
        <v>20</v>
      </c>
      <c r="U32" s="96"/>
      <c r="V32" s="19">
        <f>L32*R32</f>
        <v>0</v>
      </c>
      <c r="W32" s="6"/>
    </row>
    <row r="33" spans="2:22" ht="13.5" customHeight="1" x14ac:dyDescent="0.55000000000000004">
      <c r="B33" s="498"/>
      <c r="C33" s="522"/>
      <c r="D33" s="286"/>
      <c r="E33" s="467"/>
      <c r="F33" s="473"/>
      <c r="G33" s="473"/>
      <c r="H33" s="491"/>
      <c r="I33" s="508" t="s">
        <v>78</v>
      </c>
      <c r="J33" s="446"/>
      <c r="K33" s="301"/>
      <c r="L33" s="43"/>
      <c r="M33" s="446" t="s">
        <v>72</v>
      </c>
      <c r="N33" s="301"/>
      <c r="O33" s="93" t="s">
        <v>30</v>
      </c>
      <c r="P33" s="35"/>
      <c r="Q33" s="446" t="s">
        <v>76</v>
      </c>
      <c r="R33" s="301"/>
      <c r="S33" s="515"/>
      <c r="T33" s="516"/>
      <c r="U33" s="94" t="s">
        <v>71</v>
      </c>
    </row>
    <row r="34" spans="2:22" ht="27" customHeight="1" x14ac:dyDescent="0.55000000000000004">
      <c r="B34" s="498"/>
      <c r="C34" s="517" t="s">
        <v>68</v>
      </c>
      <c r="D34" s="518"/>
      <c r="E34" s="488"/>
      <c r="F34" s="489"/>
      <c r="G34" s="473"/>
      <c r="H34" s="20" t="s">
        <v>62</v>
      </c>
      <c r="I34" s="346" t="s">
        <v>129</v>
      </c>
      <c r="J34" s="348"/>
      <c r="K34" s="59" t="s">
        <v>33</v>
      </c>
      <c r="L34" s="519"/>
      <c r="M34" s="520"/>
      <c r="N34" s="520"/>
      <c r="O34" s="520"/>
      <c r="P34" s="520"/>
      <c r="Q34" s="520"/>
      <c r="R34" s="520"/>
      <c r="S34" s="520"/>
      <c r="T34" s="521"/>
      <c r="U34" s="76" t="s">
        <v>34</v>
      </c>
    </row>
    <row r="35" spans="2:22" ht="27" customHeight="1" thickBot="1" x14ac:dyDescent="0.25">
      <c r="B35" s="499"/>
      <c r="C35" s="447" t="s">
        <v>59</v>
      </c>
      <c r="D35" s="448"/>
      <c r="E35" s="449" t="str">
        <f>IF(AND(E31="",E32="",E34=""),"",SUM(E31:E34))</f>
        <v/>
      </c>
      <c r="F35" s="450"/>
      <c r="G35" s="451"/>
      <c r="H35" s="22" t="s">
        <v>62</v>
      </c>
      <c r="I35" s="477" t="s">
        <v>90</v>
      </c>
      <c r="J35" s="478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80"/>
      <c r="V35" s="18" t="s">
        <v>70</v>
      </c>
    </row>
    <row r="36" spans="2:22" ht="13.5" customHeight="1" thickTop="1" x14ac:dyDescent="0.55000000000000004">
      <c r="B36" s="481" t="s">
        <v>95</v>
      </c>
      <c r="C36" s="483" t="s">
        <v>60</v>
      </c>
      <c r="D36" s="484"/>
      <c r="E36" s="485"/>
      <c r="F36" s="486"/>
      <c r="G36" s="487"/>
      <c r="H36" s="490" t="s">
        <v>62</v>
      </c>
      <c r="I36" s="492" t="s">
        <v>77</v>
      </c>
      <c r="J36" s="493"/>
      <c r="K36" s="494"/>
      <c r="L36" s="495"/>
      <c r="M36" s="495"/>
      <c r="N36" s="495"/>
      <c r="O36" s="496"/>
      <c r="P36" s="23" t="s">
        <v>62</v>
      </c>
      <c r="Q36" s="23" t="s">
        <v>65</v>
      </c>
      <c r="R36" s="506"/>
      <c r="S36" s="507"/>
      <c r="T36" s="23" t="s">
        <v>71</v>
      </c>
      <c r="U36" s="77"/>
      <c r="V36" s="19">
        <f>L36*R36</f>
        <v>0</v>
      </c>
    </row>
    <row r="37" spans="2:22" ht="13.5" customHeight="1" x14ac:dyDescent="0.55000000000000004">
      <c r="B37" s="482"/>
      <c r="C37" s="469"/>
      <c r="D37" s="286"/>
      <c r="E37" s="488"/>
      <c r="F37" s="489"/>
      <c r="G37" s="473"/>
      <c r="H37" s="491"/>
      <c r="I37" s="508" t="s">
        <v>130</v>
      </c>
      <c r="J37" s="446"/>
      <c r="K37" s="301"/>
      <c r="L37" s="24" t="s">
        <v>33</v>
      </c>
      <c r="M37" s="465"/>
      <c r="N37" s="465"/>
      <c r="O37" s="466"/>
      <c r="P37" s="466"/>
      <c r="Q37" s="466"/>
      <c r="R37" s="466"/>
      <c r="S37" s="466"/>
      <c r="T37" s="467"/>
      <c r="U37" s="78" t="s">
        <v>34</v>
      </c>
    </row>
    <row r="38" spans="2:22" ht="13.5" customHeight="1" x14ac:dyDescent="0.55000000000000004">
      <c r="B38" s="482"/>
      <c r="C38" s="509" t="s">
        <v>79</v>
      </c>
      <c r="D38" s="280"/>
      <c r="E38" s="470"/>
      <c r="F38" s="471"/>
      <c r="G38" s="472"/>
      <c r="H38" s="510" t="s">
        <v>62</v>
      </c>
      <c r="I38" s="32"/>
      <c r="J38" s="307" t="s">
        <v>80</v>
      </c>
      <c r="K38" s="295"/>
      <c r="L38" s="295"/>
      <c r="M38" s="25" t="s">
        <v>30</v>
      </c>
      <c r="N38" s="34"/>
      <c r="O38" s="307" t="s">
        <v>81</v>
      </c>
      <c r="P38" s="295"/>
      <c r="Q38" s="295"/>
      <c r="R38" s="511" t="s">
        <v>82</v>
      </c>
      <c r="S38" s="511"/>
      <c r="T38" s="511"/>
      <c r="U38" s="512"/>
    </row>
    <row r="39" spans="2:22" ht="13.5" customHeight="1" x14ac:dyDescent="0.55000000000000004">
      <c r="B39" s="482"/>
      <c r="C39" s="469"/>
      <c r="D39" s="286"/>
      <c r="E39" s="488"/>
      <c r="F39" s="489"/>
      <c r="G39" s="473"/>
      <c r="H39" s="475"/>
      <c r="I39" s="33"/>
      <c r="J39" s="446" t="s">
        <v>7</v>
      </c>
      <c r="K39" s="301"/>
      <c r="L39" s="301"/>
      <c r="M39" s="24" t="s">
        <v>33</v>
      </c>
      <c r="N39" s="465"/>
      <c r="O39" s="466"/>
      <c r="P39" s="466"/>
      <c r="Q39" s="466"/>
      <c r="R39" s="466"/>
      <c r="S39" s="466"/>
      <c r="T39" s="467"/>
      <c r="U39" s="102" t="s">
        <v>34</v>
      </c>
    </row>
    <row r="40" spans="2:22" ht="13.5" customHeight="1" x14ac:dyDescent="0.55000000000000004">
      <c r="B40" s="482"/>
      <c r="C40" s="468" t="s">
        <v>56</v>
      </c>
      <c r="D40" s="283"/>
      <c r="E40" s="470"/>
      <c r="F40" s="471"/>
      <c r="G40" s="472"/>
      <c r="H40" s="474" t="s">
        <v>62</v>
      </c>
      <c r="I40" s="32"/>
      <c r="J40" s="476" t="s">
        <v>89</v>
      </c>
      <c r="K40" s="298"/>
      <c r="L40" s="298"/>
      <c r="M40" s="2" t="s">
        <v>30</v>
      </c>
      <c r="N40" s="34"/>
      <c r="O40" s="476" t="s">
        <v>83</v>
      </c>
      <c r="P40" s="298"/>
      <c r="Q40" s="298"/>
      <c r="R40" s="344" t="s">
        <v>82</v>
      </c>
      <c r="S40" s="344"/>
      <c r="T40" s="344"/>
      <c r="U40" s="345"/>
    </row>
    <row r="41" spans="2:22" ht="13.5" customHeight="1" x14ac:dyDescent="0.55000000000000004">
      <c r="B41" s="482"/>
      <c r="C41" s="469"/>
      <c r="D41" s="286"/>
      <c r="E41" s="467"/>
      <c r="F41" s="473"/>
      <c r="G41" s="473"/>
      <c r="H41" s="475"/>
      <c r="I41" s="33"/>
      <c r="J41" s="476" t="s">
        <v>7</v>
      </c>
      <c r="K41" s="298"/>
      <c r="L41" s="298"/>
      <c r="M41" s="24" t="s">
        <v>33</v>
      </c>
      <c r="N41" s="465"/>
      <c r="O41" s="466"/>
      <c r="P41" s="466"/>
      <c r="Q41" s="466"/>
      <c r="R41" s="466"/>
      <c r="S41" s="466"/>
      <c r="T41" s="467"/>
      <c r="U41" s="102" t="s">
        <v>34</v>
      </c>
    </row>
    <row r="42" spans="2:22" ht="27" customHeight="1" thickBot="1" x14ac:dyDescent="0.6">
      <c r="B42" s="482"/>
      <c r="C42" s="447" t="s">
        <v>59</v>
      </c>
      <c r="D42" s="448"/>
      <c r="E42" s="449" t="str">
        <f>IF(AND(E36="",E38="",E40=""),"",SUM(E36:E41))</f>
        <v/>
      </c>
      <c r="F42" s="450"/>
      <c r="G42" s="451"/>
      <c r="H42" s="20" t="s">
        <v>62</v>
      </c>
      <c r="I42" s="452" t="s">
        <v>91</v>
      </c>
      <c r="J42" s="453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5"/>
    </row>
    <row r="43" spans="2:22" ht="27" customHeight="1" thickTop="1" thickBot="1" x14ac:dyDescent="0.6">
      <c r="B43" s="456" t="s">
        <v>94</v>
      </c>
      <c r="C43" s="457"/>
      <c r="D43" s="458"/>
      <c r="E43" s="459" t="str">
        <f>IF(AND(E35="",E42=""),"",E35-E42)</f>
        <v/>
      </c>
      <c r="F43" s="460"/>
      <c r="G43" s="460"/>
      <c r="H43" s="79" t="s">
        <v>62</v>
      </c>
      <c r="I43" s="461" t="s">
        <v>92</v>
      </c>
      <c r="J43" s="462"/>
      <c r="K43" s="463" t="s">
        <v>93</v>
      </c>
      <c r="L43" s="463"/>
      <c r="M43" s="463"/>
      <c r="N43" s="463"/>
      <c r="O43" s="463"/>
      <c r="P43" s="463"/>
      <c r="Q43" s="463"/>
      <c r="R43" s="463"/>
      <c r="S43" s="463"/>
      <c r="T43" s="463"/>
      <c r="U43" s="464"/>
    </row>
  </sheetData>
  <mergeCells count="132">
    <mergeCell ref="A10:U10"/>
    <mergeCell ref="A11:U11"/>
    <mergeCell ref="H13:I13"/>
    <mergeCell ref="L13:N13"/>
    <mergeCell ref="P13:U13"/>
    <mergeCell ref="B14:D14"/>
    <mergeCell ref="E14:H14"/>
    <mergeCell ref="I14:U14"/>
    <mergeCell ref="B1:D1"/>
    <mergeCell ref="E1:T1"/>
    <mergeCell ref="A7:C7"/>
    <mergeCell ref="A9:U9"/>
    <mergeCell ref="D7:E7"/>
    <mergeCell ref="B5:E5"/>
    <mergeCell ref="F5:U5"/>
    <mergeCell ref="I17:K17"/>
    <mergeCell ref="M17:N17"/>
    <mergeCell ref="Q17:R17"/>
    <mergeCell ref="S17:T17"/>
    <mergeCell ref="C18:D18"/>
    <mergeCell ref="E18:G18"/>
    <mergeCell ref="I18:J18"/>
    <mergeCell ref="L18:T18"/>
    <mergeCell ref="B15:B19"/>
    <mergeCell ref="C15:D15"/>
    <mergeCell ref="E15:G15"/>
    <mergeCell ref="I15:U15"/>
    <mergeCell ref="C16:D17"/>
    <mergeCell ref="E16:G17"/>
    <mergeCell ref="H16:H17"/>
    <mergeCell ref="I16:K16"/>
    <mergeCell ref="L16:O16"/>
    <mergeCell ref="R16:S16"/>
    <mergeCell ref="C19:D19"/>
    <mergeCell ref="E19:G19"/>
    <mergeCell ref="I19:J19"/>
    <mergeCell ref="K19:U19"/>
    <mergeCell ref="E22:G23"/>
    <mergeCell ref="H22:H23"/>
    <mergeCell ref="J22:L22"/>
    <mergeCell ref="O22:Q22"/>
    <mergeCell ref="R22:U22"/>
    <mergeCell ref="J23:L23"/>
    <mergeCell ref="N23:T23"/>
    <mergeCell ref="C24:D25"/>
    <mergeCell ref="E24:G25"/>
    <mergeCell ref="H24:H25"/>
    <mergeCell ref="J24:L24"/>
    <mergeCell ref="O24:Q24"/>
    <mergeCell ref="R24:U24"/>
    <mergeCell ref="J25:L25"/>
    <mergeCell ref="N25:T25"/>
    <mergeCell ref="H29:I29"/>
    <mergeCell ref="L29:N29"/>
    <mergeCell ref="P29:U29"/>
    <mergeCell ref="B30:D30"/>
    <mergeCell ref="E30:H30"/>
    <mergeCell ref="I30:U30"/>
    <mergeCell ref="C26:D26"/>
    <mergeCell ref="E26:G26"/>
    <mergeCell ref="I26:J26"/>
    <mergeCell ref="K26:U26"/>
    <mergeCell ref="B27:D27"/>
    <mergeCell ref="E27:G27"/>
    <mergeCell ref="I27:J27"/>
    <mergeCell ref="K27:U27"/>
    <mergeCell ref="B20:B26"/>
    <mergeCell ref="C20:D21"/>
    <mergeCell ref="E20:G21"/>
    <mergeCell ref="H20:H21"/>
    <mergeCell ref="I20:K20"/>
    <mergeCell ref="L20:O20"/>
    <mergeCell ref="R20:S20"/>
    <mergeCell ref="I21:K21"/>
    <mergeCell ref="M21:T21"/>
    <mergeCell ref="C22:D23"/>
    <mergeCell ref="R32:S32"/>
    <mergeCell ref="I33:K33"/>
    <mergeCell ref="M33:N33"/>
    <mergeCell ref="Q33:R33"/>
    <mergeCell ref="S33:T33"/>
    <mergeCell ref="C34:D34"/>
    <mergeCell ref="E34:G34"/>
    <mergeCell ref="I34:J34"/>
    <mergeCell ref="L34:T34"/>
    <mergeCell ref="C32:D33"/>
    <mergeCell ref="E32:G33"/>
    <mergeCell ref="H32:H33"/>
    <mergeCell ref="I32:K32"/>
    <mergeCell ref="L32:O32"/>
    <mergeCell ref="C35:D35"/>
    <mergeCell ref="E35:G35"/>
    <mergeCell ref="I35:J35"/>
    <mergeCell ref="K35:U35"/>
    <mergeCell ref="B36:B42"/>
    <mergeCell ref="C36:D37"/>
    <mergeCell ref="E36:G37"/>
    <mergeCell ref="H36:H37"/>
    <mergeCell ref="I36:K36"/>
    <mergeCell ref="L36:O36"/>
    <mergeCell ref="B31:B35"/>
    <mergeCell ref="C31:D31"/>
    <mergeCell ref="E31:G31"/>
    <mergeCell ref="I31:J31"/>
    <mergeCell ref="K31:U31"/>
    <mergeCell ref="R36:S36"/>
    <mergeCell ref="I37:K37"/>
    <mergeCell ref="M37:T37"/>
    <mergeCell ref="C38:D39"/>
    <mergeCell ref="E38:G39"/>
    <mergeCell ref="H38:H39"/>
    <mergeCell ref="J38:L38"/>
    <mergeCell ref="O38:Q38"/>
    <mergeCell ref="R38:U38"/>
    <mergeCell ref="J39:L39"/>
    <mergeCell ref="C42:D42"/>
    <mergeCell ref="E42:G42"/>
    <mergeCell ref="I42:J42"/>
    <mergeCell ref="K42:U42"/>
    <mergeCell ref="B43:D43"/>
    <mergeCell ref="E43:G43"/>
    <mergeCell ref="I43:J43"/>
    <mergeCell ref="K43:U43"/>
    <mergeCell ref="N39:T39"/>
    <mergeCell ref="C40:D41"/>
    <mergeCell ref="E40:G41"/>
    <mergeCell ref="H40:H41"/>
    <mergeCell ref="J40:L40"/>
    <mergeCell ref="O40:Q40"/>
    <mergeCell ref="R40:U40"/>
    <mergeCell ref="J41:L41"/>
    <mergeCell ref="N41:T41"/>
  </mergeCells>
  <phoneticPr fontId="2"/>
  <dataValidations count="1">
    <dataValidation type="list" allowBlank="1" showInputMessage="1" showErrorMessage="1" sqref="D7" xr:uid="{D1F60506-DA84-4578-997C-DA3FABB4B364}">
      <formula1>"中郷,北上,錦田,坂"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8</xdr:col>
                    <xdr:colOff>25400</xdr:colOff>
                    <xdr:row>20</xdr:row>
                    <xdr:rowOff>139700</xdr:rowOff>
                  </from>
                  <to>
                    <xdr:col>9</xdr:col>
                    <xdr:colOff>82550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25400</xdr:colOff>
                    <xdr:row>12</xdr:row>
                    <xdr:rowOff>44450</xdr:rowOff>
                  </from>
                  <to>
                    <xdr:col>7</xdr:col>
                    <xdr:colOff>82550</xdr:colOff>
                    <xdr:row>12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10</xdr:col>
                    <xdr:colOff>25400</xdr:colOff>
                    <xdr:row>12</xdr:row>
                    <xdr:rowOff>44450</xdr:rowOff>
                  </from>
                  <to>
                    <xdr:col>11</xdr:col>
                    <xdr:colOff>82550</xdr:colOff>
                    <xdr:row>12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6</xdr:col>
                    <xdr:colOff>25400</xdr:colOff>
                    <xdr:row>28</xdr:row>
                    <xdr:rowOff>44450</xdr:rowOff>
                  </from>
                  <to>
                    <xdr:col>7</xdr:col>
                    <xdr:colOff>82550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10</xdr:col>
                    <xdr:colOff>25400</xdr:colOff>
                    <xdr:row>28</xdr:row>
                    <xdr:rowOff>44450</xdr:rowOff>
                  </from>
                  <to>
                    <xdr:col>11</xdr:col>
                    <xdr:colOff>82550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13</xdr:col>
                    <xdr:colOff>25400</xdr:colOff>
                    <xdr:row>20</xdr:row>
                    <xdr:rowOff>139700</xdr:rowOff>
                  </from>
                  <to>
                    <xdr:col>14</xdr:col>
                    <xdr:colOff>82550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8</xdr:col>
                    <xdr:colOff>25400</xdr:colOff>
                    <xdr:row>21</xdr:row>
                    <xdr:rowOff>139700</xdr:rowOff>
                  </from>
                  <to>
                    <xdr:col>9</xdr:col>
                    <xdr:colOff>82550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139700</xdr:rowOff>
                  </from>
                  <to>
                    <xdr:col>9</xdr:col>
                    <xdr:colOff>82550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8</xdr:col>
                    <xdr:colOff>25400</xdr:colOff>
                    <xdr:row>23</xdr:row>
                    <xdr:rowOff>139700</xdr:rowOff>
                  </from>
                  <to>
                    <xdr:col>9</xdr:col>
                    <xdr:colOff>82550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13</xdr:col>
                    <xdr:colOff>25400</xdr:colOff>
                    <xdr:row>22</xdr:row>
                    <xdr:rowOff>139700</xdr:rowOff>
                  </from>
                  <to>
                    <xdr:col>14</xdr:col>
                    <xdr:colOff>82550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11</xdr:col>
                    <xdr:colOff>25400</xdr:colOff>
                    <xdr:row>15</xdr:row>
                    <xdr:rowOff>139700</xdr:rowOff>
                  </from>
                  <to>
                    <xdr:col>12</xdr:col>
                    <xdr:colOff>82550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15</xdr:col>
                    <xdr:colOff>25400</xdr:colOff>
                    <xdr:row>15</xdr:row>
                    <xdr:rowOff>139700</xdr:rowOff>
                  </from>
                  <to>
                    <xdr:col>16</xdr:col>
                    <xdr:colOff>82550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16" name="Check Box 25">
              <controlPr defaultSize="0" autoFill="0" autoLine="0" autoPict="0">
                <anchor moveWithCells="1">
                  <from>
                    <xdr:col>11</xdr:col>
                    <xdr:colOff>25400</xdr:colOff>
                    <xdr:row>31</xdr:row>
                    <xdr:rowOff>139700</xdr:rowOff>
                  </from>
                  <to>
                    <xdr:col>12</xdr:col>
                    <xdr:colOff>82550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17" name="Check Box 26">
              <controlPr defaultSize="0" autoFill="0" autoLine="0" autoPict="0">
                <anchor moveWithCells="1">
                  <from>
                    <xdr:col>15</xdr:col>
                    <xdr:colOff>25400</xdr:colOff>
                    <xdr:row>31</xdr:row>
                    <xdr:rowOff>139700</xdr:rowOff>
                  </from>
                  <to>
                    <xdr:col>16</xdr:col>
                    <xdr:colOff>82550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18" name="Check Box 33">
              <controlPr defaultSize="0" autoFill="0" autoLine="0" autoPict="0">
                <anchor moveWithCells="1">
                  <from>
                    <xdr:col>8</xdr:col>
                    <xdr:colOff>25400</xdr:colOff>
                    <xdr:row>36</xdr:row>
                    <xdr:rowOff>139700</xdr:rowOff>
                  </from>
                  <to>
                    <xdr:col>9</xdr:col>
                    <xdr:colOff>82550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19" name="Check Box 34">
              <controlPr defaultSize="0" autoFill="0" autoLine="0" autoPict="0">
                <anchor moveWithCells="1">
                  <from>
                    <xdr:col>13</xdr:col>
                    <xdr:colOff>25400</xdr:colOff>
                    <xdr:row>36</xdr:row>
                    <xdr:rowOff>139700</xdr:rowOff>
                  </from>
                  <to>
                    <xdr:col>14</xdr:col>
                    <xdr:colOff>82550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20" name="Check Box 35">
              <controlPr defaultSize="0" autoFill="0" autoLine="0" autoPict="0">
                <anchor moveWithCells="1">
                  <from>
                    <xdr:col>8</xdr:col>
                    <xdr:colOff>25400</xdr:colOff>
                    <xdr:row>37</xdr:row>
                    <xdr:rowOff>139700</xdr:rowOff>
                  </from>
                  <to>
                    <xdr:col>9</xdr:col>
                    <xdr:colOff>82550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21" name="Check Box 36">
              <controlPr defaultSize="0" autoFill="0" autoLine="0" autoPict="0">
                <anchor moveWithCells="1">
                  <from>
                    <xdr:col>8</xdr:col>
                    <xdr:colOff>25400</xdr:colOff>
                    <xdr:row>38</xdr:row>
                    <xdr:rowOff>139700</xdr:rowOff>
                  </from>
                  <to>
                    <xdr:col>9</xdr:col>
                    <xdr:colOff>82550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22" name="Check Box 37">
              <controlPr defaultSize="0" autoFill="0" autoLine="0" autoPict="0">
                <anchor moveWithCells="1">
                  <from>
                    <xdr:col>8</xdr:col>
                    <xdr:colOff>25400</xdr:colOff>
                    <xdr:row>39</xdr:row>
                    <xdr:rowOff>139700</xdr:rowOff>
                  </from>
                  <to>
                    <xdr:col>9</xdr:col>
                    <xdr:colOff>82550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23" name="Check Box 38">
              <controlPr defaultSize="0" autoFill="0" autoLine="0" autoPict="0">
                <anchor moveWithCells="1">
                  <from>
                    <xdr:col>13</xdr:col>
                    <xdr:colOff>25400</xdr:colOff>
                    <xdr:row>38</xdr:row>
                    <xdr:rowOff>139700</xdr:rowOff>
                  </from>
                  <to>
                    <xdr:col>14</xdr:col>
                    <xdr:colOff>82550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ABAB-3136-4913-BF48-447F176D19D5}">
  <sheetPr>
    <tabColor rgb="FFFFFFCC"/>
  </sheetPr>
  <dimension ref="A1:N117"/>
  <sheetViews>
    <sheetView tabSelected="1" zoomScaleNormal="100" workbookViewId="0">
      <selection activeCell="D7" sqref="D7:E7"/>
    </sheetView>
  </sheetViews>
  <sheetFormatPr defaultColWidth="9" defaultRowHeight="14" x14ac:dyDescent="0.55000000000000004"/>
  <cols>
    <col min="1" max="2" width="3.6640625" style="3" customWidth="1"/>
    <col min="3" max="3" width="5" style="4" customWidth="1"/>
    <col min="4" max="4" width="9.4140625" style="4" customWidth="1"/>
    <col min="5" max="5" width="6.1640625" style="5" customWidth="1"/>
    <col min="6" max="6" width="12.5" style="6" customWidth="1"/>
    <col min="7" max="7" width="20" style="7" customWidth="1"/>
    <col min="8" max="8" width="13.6640625" style="3" customWidth="1"/>
    <col min="9" max="9" width="3.08203125" style="6" customWidth="1"/>
    <col min="10" max="16384" width="9" style="3"/>
  </cols>
  <sheetData>
    <row r="1" spans="1:14" ht="22.5" customHeight="1" x14ac:dyDescent="0.55000000000000004">
      <c r="B1" s="646" t="s">
        <v>142</v>
      </c>
      <c r="C1" s="646"/>
      <c r="D1" s="646"/>
      <c r="E1" s="604" t="s">
        <v>101</v>
      </c>
      <c r="F1" s="604"/>
      <c r="G1" s="604"/>
      <c r="H1" s="604"/>
      <c r="I1" s="3"/>
    </row>
    <row r="2" spans="1:14" ht="7.5" customHeight="1" x14ac:dyDescent="0.55000000000000004"/>
    <row r="3" spans="1:14" s="56" customFormat="1" ht="21.75" customHeight="1" x14ac:dyDescent="0.55000000000000004">
      <c r="A3" s="75" t="s">
        <v>104</v>
      </c>
      <c r="B3" s="75"/>
      <c r="C3" s="98"/>
      <c r="D3" s="98"/>
      <c r="E3" s="99"/>
      <c r="F3" s="75"/>
      <c r="G3" s="100"/>
      <c r="H3" s="75"/>
      <c r="I3" s="101"/>
      <c r="J3" s="75"/>
    </row>
    <row r="4" spans="1:14" ht="7.5" customHeight="1" thickBot="1" x14ac:dyDescent="0.6">
      <c r="A4" s="37"/>
      <c r="B4" s="37"/>
      <c r="C4" s="10"/>
      <c r="D4" s="10"/>
      <c r="E4" s="1"/>
      <c r="F4" s="37"/>
      <c r="G4" s="40"/>
      <c r="H4" s="37"/>
      <c r="I4" s="39"/>
      <c r="J4" s="37"/>
    </row>
    <row r="5" spans="1:14" ht="30" customHeight="1" thickBot="1" x14ac:dyDescent="0.6">
      <c r="A5" s="559" t="s">
        <v>131</v>
      </c>
      <c r="B5" s="560"/>
      <c r="C5" s="560"/>
      <c r="D5" s="561"/>
      <c r="E5" s="560"/>
      <c r="F5" s="560"/>
      <c r="G5" s="560"/>
      <c r="H5" s="560"/>
      <c r="I5" s="647"/>
    </row>
    <row r="6" spans="1:14" ht="11.25" customHeight="1" thickBot="1" x14ac:dyDescent="0.6">
      <c r="E6" s="38"/>
      <c r="F6" s="38"/>
    </row>
    <row r="7" spans="1:14" s="11" customFormat="1" ht="30" customHeight="1" thickBot="1" x14ac:dyDescent="0.6">
      <c r="A7" s="555" t="s">
        <v>51</v>
      </c>
      <c r="B7" s="555"/>
      <c r="C7" s="595"/>
      <c r="D7" s="648"/>
      <c r="E7" s="649"/>
      <c r="F7" s="11" t="s">
        <v>88</v>
      </c>
      <c r="G7" s="12"/>
      <c r="H7" s="13"/>
      <c r="I7" s="14"/>
    </row>
    <row r="8" spans="1:14" ht="11.25" customHeight="1" x14ac:dyDescent="0.55000000000000004"/>
    <row r="9" spans="1:14" s="28" customFormat="1" ht="18" customHeight="1" x14ac:dyDescent="0.55000000000000004">
      <c r="A9" s="427" t="s">
        <v>121</v>
      </c>
      <c r="B9" s="637"/>
      <c r="C9" s="637"/>
      <c r="D9" s="637"/>
      <c r="E9" s="637"/>
      <c r="F9" s="637"/>
      <c r="G9" s="637"/>
      <c r="H9" s="637"/>
      <c r="I9" s="637"/>
      <c r="N9" s="109"/>
    </row>
    <row r="10" spans="1:14" s="28" customFormat="1" ht="18" customHeight="1" x14ac:dyDescent="0.55000000000000004">
      <c r="A10" s="427" t="s">
        <v>127</v>
      </c>
      <c r="B10" s="637"/>
      <c r="C10" s="637"/>
      <c r="D10" s="637"/>
      <c r="E10" s="637"/>
      <c r="F10" s="637"/>
      <c r="G10" s="637"/>
      <c r="H10" s="637"/>
      <c r="I10" s="637"/>
    </row>
    <row r="11" spans="1:14" s="28" customFormat="1" ht="18" customHeight="1" x14ac:dyDescent="0.55000000000000004">
      <c r="A11" s="427" t="s">
        <v>128</v>
      </c>
      <c r="B11" s="637"/>
      <c r="C11" s="637"/>
      <c r="D11" s="637"/>
      <c r="E11" s="637"/>
      <c r="F11" s="637"/>
      <c r="G11" s="637"/>
      <c r="H11" s="637"/>
      <c r="I11" s="637"/>
    </row>
    <row r="12" spans="1:14" s="28" customFormat="1" ht="25.5" customHeight="1" x14ac:dyDescent="0.55000000000000004">
      <c r="A12" s="638" t="s">
        <v>122</v>
      </c>
      <c r="B12" s="639"/>
      <c r="C12" s="639"/>
      <c r="D12" s="639"/>
      <c r="E12" s="639"/>
      <c r="F12" s="639"/>
      <c r="G12" s="639"/>
      <c r="H12" s="639"/>
      <c r="I12" s="639"/>
    </row>
    <row r="13" spans="1:14" ht="11.25" customHeight="1" thickBot="1" x14ac:dyDescent="0.6"/>
    <row r="14" spans="1:14" ht="30" customHeight="1" thickBot="1" x14ac:dyDescent="0.6">
      <c r="A14" s="640" t="s">
        <v>49</v>
      </c>
      <c r="B14" s="641"/>
      <c r="C14" s="642" t="s">
        <v>6</v>
      </c>
      <c r="D14" s="643"/>
      <c r="E14" s="643"/>
      <c r="F14" s="644" t="s">
        <v>5</v>
      </c>
      <c r="G14" s="645"/>
      <c r="H14" s="601" t="s">
        <v>125</v>
      </c>
      <c r="I14" s="602"/>
    </row>
    <row r="15" spans="1:14" ht="22.5" customHeight="1" thickTop="1" x14ac:dyDescent="0.55000000000000004">
      <c r="A15" s="612">
        <v>1</v>
      </c>
      <c r="B15" s="613"/>
      <c r="C15" s="614"/>
      <c r="D15" s="615"/>
      <c r="E15" s="616"/>
      <c r="F15" s="614"/>
      <c r="G15" s="620"/>
      <c r="H15" s="621" t="s">
        <v>103</v>
      </c>
      <c r="I15" s="622"/>
    </row>
    <row r="16" spans="1:14" ht="18.75" customHeight="1" x14ac:dyDescent="0.55000000000000004">
      <c r="A16" s="625" t="s">
        <v>123</v>
      </c>
      <c r="B16" s="626"/>
      <c r="C16" s="617"/>
      <c r="D16" s="618"/>
      <c r="E16" s="619"/>
      <c r="F16" s="104" t="s">
        <v>126</v>
      </c>
      <c r="G16" s="103"/>
      <c r="H16" s="623"/>
      <c r="I16" s="624"/>
    </row>
    <row r="17" spans="1:9" ht="22.5" customHeight="1" x14ac:dyDescent="0.55000000000000004">
      <c r="A17" s="627">
        <f>SUM(A15,1)</f>
        <v>2</v>
      </c>
      <c r="B17" s="628"/>
      <c r="C17" s="629"/>
      <c r="D17" s="630"/>
      <c r="E17" s="631"/>
      <c r="F17" s="629"/>
      <c r="G17" s="632"/>
      <c r="H17" s="633" t="s">
        <v>103</v>
      </c>
      <c r="I17" s="634"/>
    </row>
    <row r="18" spans="1:9" ht="18.75" customHeight="1" x14ac:dyDescent="0.55000000000000004">
      <c r="A18" s="635" t="s">
        <v>124</v>
      </c>
      <c r="B18" s="636"/>
      <c r="C18" s="617"/>
      <c r="D18" s="618"/>
      <c r="E18" s="619"/>
      <c r="F18" s="105" t="s">
        <v>126</v>
      </c>
      <c r="G18" s="103"/>
      <c r="H18" s="623"/>
      <c r="I18" s="624"/>
    </row>
    <row r="19" spans="1:9" ht="30" customHeight="1" x14ac:dyDescent="0.55000000000000004">
      <c r="A19" s="610">
        <f>SUM(A17,1)</f>
        <v>3</v>
      </c>
      <c r="B19" s="611"/>
      <c r="C19" s="579"/>
      <c r="D19" s="580"/>
      <c r="E19" s="580"/>
      <c r="F19" s="579"/>
      <c r="G19" s="580"/>
      <c r="H19" s="581" t="s">
        <v>103</v>
      </c>
      <c r="I19" s="582"/>
    </row>
    <row r="20" spans="1:9" ht="30" customHeight="1" x14ac:dyDescent="0.55000000000000004">
      <c r="A20" s="610">
        <f>SUM(A19,1)</f>
        <v>4</v>
      </c>
      <c r="B20" s="611"/>
      <c r="C20" s="579"/>
      <c r="D20" s="580"/>
      <c r="E20" s="580"/>
      <c r="F20" s="579"/>
      <c r="G20" s="580"/>
      <c r="H20" s="581" t="s">
        <v>103</v>
      </c>
      <c r="I20" s="582"/>
    </row>
    <row r="21" spans="1:9" ht="30" customHeight="1" x14ac:dyDescent="0.55000000000000004">
      <c r="A21" s="610">
        <f t="shared" ref="A21:A32" si="0">SUM(A20,1)</f>
        <v>5</v>
      </c>
      <c r="B21" s="611"/>
      <c r="C21" s="579"/>
      <c r="D21" s="580"/>
      <c r="E21" s="580"/>
      <c r="F21" s="579"/>
      <c r="G21" s="580"/>
      <c r="H21" s="581" t="s">
        <v>103</v>
      </c>
      <c r="I21" s="582"/>
    </row>
    <row r="22" spans="1:9" ht="30" customHeight="1" x14ac:dyDescent="0.55000000000000004">
      <c r="A22" s="610">
        <f t="shared" si="0"/>
        <v>6</v>
      </c>
      <c r="B22" s="611"/>
      <c r="C22" s="579"/>
      <c r="D22" s="580"/>
      <c r="E22" s="580"/>
      <c r="F22" s="579"/>
      <c r="G22" s="580"/>
      <c r="H22" s="581" t="s">
        <v>103</v>
      </c>
      <c r="I22" s="582"/>
    </row>
    <row r="23" spans="1:9" ht="30" customHeight="1" x14ac:dyDescent="0.55000000000000004">
      <c r="A23" s="610">
        <f t="shared" si="0"/>
        <v>7</v>
      </c>
      <c r="B23" s="611"/>
      <c r="C23" s="579"/>
      <c r="D23" s="580"/>
      <c r="E23" s="580"/>
      <c r="F23" s="579"/>
      <c r="G23" s="580"/>
      <c r="H23" s="581" t="s">
        <v>103</v>
      </c>
      <c r="I23" s="582"/>
    </row>
    <row r="24" spans="1:9" ht="30" customHeight="1" x14ac:dyDescent="0.55000000000000004">
      <c r="A24" s="610">
        <f t="shared" si="0"/>
        <v>8</v>
      </c>
      <c r="B24" s="611"/>
      <c r="C24" s="579"/>
      <c r="D24" s="580"/>
      <c r="E24" s="580"/>
      <c r="F24" s="579"/>
      <c r="G24" s="580"/>
      <c r="H24" s="581" t="s">
        <v>103</v>
      </c>
      <c r="I24" s="582"/>
    </row>
    <row r="25" spans="1:9" ht="30" customHeight="1" x14ac:dyDescent="0.55000000000000004">
      <c r="A25" s="610">
        <f t="shared" si="0"/>
        <v>9</v>
      </c>
      <c r="B25" s="611"/>
      <c r="C25" s="579"/>
      <c r="D25" s="580"/>
      <c r="E25" s="580"/>
      <c r="F25" s="579"/>
      <c r="G25" s="580"/>
      <c r="H25" s="581" t="s">
        <v>103</v>
      </c>
      <c r="I25" s="582"/>
    </row>
    <row r="26" spans="1:9" ht="30" customHeight="1" x14ac:dyDescent="0.55000000000000004">
      <c r="A26" s="610">
        <f t="shared" si="0"/>
        <v>10</v>
      </c>
      <c r="B26" s="611"/>
      <c r="C26" s="579"/>
      <c r="D26" s="580"/>
      <c r="E26" s="580"/>
      <c r="F26" s="579"/>
      <c r="G26" s="580"/>
      <c r="H26" s="581" t="s">
        <v>103</v>
      </c>
      <c r="I26" s="582"/>
    </row>
    <row r="27" spans="1:9" ht="30" customHeight="1" x14ac:dyDescent="0.55000000000000004">
      <c r="A27" s="610">
        <f t="shared" si="0"/>
        <v>11</v>
      </c>
      <c r="B27" s="611"/>
      <c r="C27" s="579"/>
      <c r="D27" s="580"/>
      <c r="E27" s="580"/>
      <c r="F27" s="579"/>
      <c r="G27" s="580"/>
      <c r="H27" s="581" t="s">
        <v>103</v>
      </c>
      <c r="I27" s="582"/>
    </row>
    <row r="28" spans="1:9" ht="30" customHeight="1" x14ac:dyDescent="0.55000000000000004">
      <c r="A28" s="610">
        <f t="shared" si="0"/>
        <v>12</v>
      </c>
      <c r="B28" s="611"/>
      <c r="C28" s="579"/>
      <c r="D28" s="580"/>
      <c r="E28" s="580"/>
      <c r="F28" s="579"/>
      <c r="G28" s="580"/>
      <c r="H28" s="581" t="s">
        <v>103</v>
      </c>
      <c r="I28" s="582"/>
    </row>
    <row r="29" spans="1:9" ht="30" customHeight="1" x14ac:dyDescent="0.55000000000000004">
      <c r="A29" s="610">
        <f t="shared" si="0"/>
        <v>13</v>
      </c>
      <c r="B29" s="611"/>
      <c r="C29" s="579"/>
      <c r="D29" s="580"/>
      <c r="E29" s="580"/>
      <c r="F29" s="579"/>
      <c r="G29" s="580"/>
      <c r="H29" s="581" t="s">
        <v>103</v>
      </c>
      <c r="I29" s="582"/>
    </row>
    <row r="30" spans="1:9" ht="30" customHeight="1" x14ac:dyDescent="0.55000000000000004">
      <c r="A30" s="610">
        <f t="shared" si="0"/>
        <v>14</v>
      </c>
      <c r="B30" s="611"/>
      <c r="C30" s="579"/>
      <c r="D30" s="580"/>
      <c r="E30" s="580"/>
      <c r="F30" s="579"/>
      <c r="G30" s="580"/>
      <c r="H30" s="581" t="s">
        <v>103</v>
      </c>
      <c r="I30" s="582"/>
    </row>
    <row r="31" spans="1:9" ht="30" customHeight="1" x14ac:dyDescent="0.55000000000000004">
      <c r="A31" s="610">
        <f t="shared" si="0"/>
        <v>15</v>
      </c>
      <c r="B31" s="611"/>
      <c r="C31" s="579"/>
      <c r="D31" s="580"/>
      <c r="E31" s="580"/>
      <c r="F31" s="579"/>
      <c r="G31" s="580"/>
      <c r="H31" s="581" t="s">
        <v>103</v>
      </c>
      <c r="I31" s="582"/>
    </row>
    <row r="32" spans="1:9" ht="30" customHeight="1" x14ac:dyDescent="0.55000000000000004">
      <c r="A32" s="610">
        <f t="shared" si="0"/>
        <v>16</v>
      </c>
      <c r="B32" s="611"/>
      <c r="C32" s="579"/>
      <c r="D32" s="580"/>
      <c r="E32" s="580"/>
      <c r="F32" s="579"/>
      <c r="G32" s="580"/>
      <c r="H32" s="581" t="s">
        <v>103</v>
      </c>
      <c r="I32" s="582"/>
    </row>
    <row r="33" spans="1:9" ht="30" customHeight="1" thickBot="1" x14ac:dyDescent="0.6">
      <c r="A33" s="571">
        <f>SUM(A32,1)</f>
        <v>17</v>
      </c>
      <c r="B33" s="572"/>
      <c r="C33" s="605"/>
      <c r="D33" s="606"/>
      <c r="E33" s="607"/>
      <c r="F33" s="605"/>
      <c r="G33" s="607"/>
      <c r="H33" s="608" t="s">
        <v>103</v>
      </c>
      <c r="I33" s="609"/>
    </row>
    <row r="34" spans="1:9" ht="22.5" customHeight="1" x14ac:dyDescent="0.55000000000000004">
      <c r="B34" s="603" t="str">
        <f>$B$1</f>
        <v>令和８年度</v>
      </c>
      <c r="C34" s="603"/>
      <c r="D34" s="603"/>
      <c r="E34" s="604" t="s">
        <v>101</v>
      </c>
      <c r="F34" s="604"/>
      <c r="G34" s="604"/>
      <c r="H34" s="604"/>
      <c r="I34" s="3"/>
    </row>
    <row r="35" spans="1:9" ht="11.25" customHeight="1" thickBot="1" x14ac:dyDescent="0.6"/>
    <row r="36" spans="1:9" ht="30" customHeight="1" thickBot="1" x14ac:dyDescent="0.6">
      <c r="A36" s="566" t="s">
        <v>131</v>
      </c>
      <c r="B36" s="567"/>
      <c r="C36" s="567"/>
      <c r="D36" s="568"/>
      <c r="E36" s="115"/>
      <c r="F36" s="564" t="str">
        <f>IF($G$5="","",$G$5)</f>
        <v/>
      </c>
      <c r="G36" s="564"/>
      <c r="H36" s="564"/>
      <c r="I36" s="565"/>
    </row>
    <row r="37" spans="1:9" ht="11.25" customHeight="1" thickBot="1" x14ac:dyDescent="0.6">
      <c r="E37" s="38"/>
      <c r="F37" s="38"/>
    </row>
    <row r="38" spans="1:9" s="11" customFormat="1" ht="30" customHeight="1" thickBot="1" x14ac:dyDescent="0.6">
      <c r="A38" s="555" t="s">
        <v>51</v>
      </c>
      <c r="B38" s="555"/>
      <c r="C38" s="595"/>
      <c r="D38" s="569" t="str">
        <f>IF($D$7="","",$D$7)</f>
        <v/>
      </c>
      <c r="E38" s="570"/>
      <c r="F38" s="11" t="s">
        <v>88</v>
      </c>
      <c r="G38" s="12"/>
      <c r="H38" s="13"/>
      <c r="I38" s="14"/>
    </row>
    <row r="39" spans="1:9" ht="11.25" customHeight="1" thickBot="1" x14ac:dyDescent="0.6"/>
    <row r="40" spans="1:9" ht="30" customHeight="1" thickBot="1" x14ac:dyDescent="0.6">
      <c r="A40" s="596" t="s">
        <v>49</v>
      </c>
      <c r="B40" s="597"/>
      <c r="C40" s="598" t="s">
        <v>6</v>
      </c>
      <c r="D40" s="599"/>
      <c r="E40" s="599"/>
      <c r="F40" s="600" t="s">
        <v>5</v>
      </c>
      <c r="G40" s="599"/>
      <c r="H40" s="601" t="s">
        <v>102</v>
      </c>
      <c r="I40" s="602"/>
    </row>
    <row r="41" spans="1:9" ht="30" customHeight="1" thickTop="1" x14ac:dyDescent="0.55000000000000004">
      <c r="A41" s="583">
        <f>SUM(A33,1)</f>
        <v>18</v>
      </c>
      <c r="B41" s="584"/>
      <c r="C41" s="585"/>
      <c r="D41" s="586"/>
      <c r="E41" s="586"/>
      <c r="F41" s="585"/>
      <c r="G41" s="586"/>
      <c r="H41" s="587" t="s">
        <v>103</v>
      </c>
      <c r="I41" s="588"/>
    </row>
    <row r="42" spans="1:9" ht="30" customHeight="1" x14ac:dyDescent="0.55000000000000004">
      <c r="A42" s="577">
        <f>SUM(A41,1)</f>
        <v>19</v>
      </c>
      <c r="B42" s="578"/>
      <c r="C42" s="579"/>
      <c r="D42" s="580"/>
      <c r="E42" s="580"/>
      <c r="F42" s="579"/>
      <c r="G42" s="580"/>
      <c r="H42" s="581" t="s">
        <v>103</v>
      </c>
      <c r="I42" s="582"/>
    </row>
    <row r="43" spans="1:9" ht="30" customHeight="1" x14ac:dyDescent="0.55000000000000004">
      <c r="A43" s="577">
        <f t="shared" ref="A43:A61" si="1">SUM(A42,1)</f>
        <v>20</v>
      </c>
      <c r="B43" s="578"/>
      <c r="C43" s="579"/>
      <c r="D43" s="580"/>
      <c r="E43" s="580"/>
      <c r="F43" s="579"/>
      <c r="G43" s="580"/>
      <c r="H43" s="581" t="s">
        <v>103</v>
      </c>
      <c r="I43" s="582"/>
    </row>
    <row r="44" spans="1:9" ht="30" customHeight="1" x14ac:dyDescent="0.55000000000000004">
      <c r="A44" s="577">
        <f t="shared" si="1"/>
        <v>21</v>
      </c>
      <c r="B44" s="578"/>
      <c r="C44" s="579"/>
      <c r="D44" s="580"/>
      <c r="E44" s="580"/>
      <c r="F44" s="579"/>
      <c r="G44" s="580"/>
      <c r="H44" s="581" t="s">
        <v>103</v>
      </c>
      <c r="I44" s="582"/>
    </row>
    <row r="45" spans="1:9" ht="30" customHeight="1" x14ac:dyDescent="0.55000000000000004">
      <c r="A45" s="577">
        <f t="shared" si="1"/>
        <v>22</v>
      </c>
      <c r="B45" s="578"/>
      <c r="C45" s="579"/>
      <c r="D45" s="580"/>
      <c r="E45" s="580"/>
      <c r="F45" s="579"/>
      <c r="G45" s="580"/>
      <c r="H45" s="581" t="s">
        <v>103</v>
      </c>
      <c r="I45" s="582"/>
    </row>
    <row r="46" spans="1:9" ht="30" customHeight="1" x14ac:dyDescent="0.55000000000000004">
      <c r="A46" s="577">
        <f t="shared" si="1"/>
        <v>23</v>
      </c>
      <c r="B46" s="578"/>
      <c r="C46" s="579"/>
      <c r="D46" s="580"/>
      <c r="E46" s="580"/>
      <c r="F46" s="579"/>
      <c r="G46" s="580"/>
      <c r="H46" s="581" t="s">
        <v>103</v>
      </c>
      <c r="I46" s="582"/>
    </row>
    <row r="47" spans="1:9" ht="30" customHeight="1" x14ac:dyDescent="0.55000000000000004">
      <c r="A47" s="577">
        <f t="shared" si="1"/>
        <v>24</v>
      </c>
      <c r="B47" s="578"/>
      <c r="C47" s="579"/>
      <c r="D47" s="580"/>
      <c r="E47" s="580"/>
      <c r="F47" s="579"/>
      <c r="G47" s="580"/>
      <c r="H47" s="581" t="s">
        <v>103</v>
      </c>
      <c r="I47" s="582"/>
    </row>
    <row r="48" spans="1:9" ht="30" customHeight="1" x14ac:dyDescent="0.55000000000000004">
      <c r="A48" s="577">
        <f t="shared" si="1"/>
        <v>25</v>
      </c>
      <c r="B48" s="578"/>
      <c r="C48" s="579"/>
      <c r="D48" s="580"/>
      <c r="E48" s="580"/>
      <c r="F48" s="579"/>
      <c r="G48" s="580"/>
      <c r="H48" s="581" t="s">
        <v>103</v>
      </c>
      <c r="I48" s="582"/>
    </row>
    <row r="49" spans="1:9" ht="30" customHeight="1" x14ac:dyDescent="0.55000000000000004">
      <c r="A49" s="577">
        <f t="shared" si="1"/>
        <v>26</v>
      </c>
      <c r="B49" s="578"/>
      <c r="C49" s="579"/>
      <c r="D49" s="580"/>
      <c r="E49" s="580"/>
      <c r="F49" s="579"/>
      <c r="G49" s="580"/>
      <c r="H49" s="581" t="s">
        <v>103</v>
      </c>
      <c r="I49" s="582"/>
    </row>
    <row r="50" spans="1:9" ht="30" customHeight="1" x14ac:dyDescent="0.55000000000000004">
      <c r="A50" s="577">
        <f t="shared" si="1"/>
        <v>27</v>
      </c>
      <c r="B50" s="578"/>
      <c r="C50" s="579"/>
      <c r="D50" s="580"/>
      <c r="E50" s="580"/>
      <c r="F50" s="579"/>
      <c r="G50" s="580"/>
      <c r="H50" s="581" t="s">
        <v>103</v>
      </c>
      <c r="I50" s="582"/>
    </row>
    <row r="51" spans="1:9" ht="30" customHeight="1" x14ac:dyDescent="0.55000000000000004">
      <c r="A51" s="577">
        <f t="shared" si="1"/>
        <v>28</v>
      </c>
      <c r="B51" s="578"/>
      <c r="C51" s="579"/>
      <c r="D51" s="580"/>
      <c r="E51" s="580"/>
      <c r="F51" s="579"/>
      <c r="G51" s="580"/>
      <c r="H51" s="581" t="s">
        <v>103</v>
      </c>
      <c r="I51" s="582"/>
    </row>
    <row r="52" spans="1:9" ht="30" customHeight="1" x14ac:dyDescent="0.55000000000000004">
      <c r="A52" s="577">
        <f t="shared" si="1"/>
        <v>29</v>
      </c>
      <c r="B52" s="578"/>
      <c r="C52" s="579"/>
      <c r="D52" s="580"/>
      <c r="E52" s="580"/>
      <c r="F52" s="579"/>
      <c r="G52" s="580"/>
      <c r="H52" s="581" t="s">
        <v>103</v>
      </c>
      <c r="I52" s="582"/>
    </row>
    <row r="53" spans="1:9" ht="30" customHeight="1" x14ac:dyDescent="0.55000000000000004">
      <c r="A53" s="577">
        <f t="shared" si="1"/>
        <v>30</v>
      </c>
      <c r="B53" s="578"/>
      <c r="C53" s="579"/>
      <c r="D53" s="580"/>
      <c r="E53" s="580"/>
      <c r="F53" s="579"/>
      <c r="G53" s="580"/>
      <c r="H53" s="581" t="s">
        <v>103</v>
      </c>
      <c r="I53" s="582"/>
    </row>
    <row r="54" spans="1:9" ht="30" customHeight="1" x14ac:dyDescent="0.55000000000000004">
      <c r="A54" s="577">
        <f t="shared" si="1"/>
        <v>31</v>
      </c>
      <c r="B54" s="578"/>
      <c r="C54" s="579"/>
      <c r="D54" s="580"/>
      <c r="E54" s="580"/>
      <c r="F54" s="579"/>
      <c r="G54" s="580"/>
      <c r="H54" s="581" t="s">
        <v>103</v>
      </c>
      <c r="I54" s="582"/>
    </row>
    <row r="55" spans="1:9" ht="30" customHeight="1" x14ac:dyDescent="0.55000000000000004">
      <c r="A55" s="577">
        <f t="shared" si="1"/>
        <v>32</v>
      </c>
      <c r="B55" s="578"/>
      <c r="C55" s="579"/>
      <c r="D55" s="580"/>
      <c r="E55" s="580"/>
      <c r="F55" s="579"/>
      <c r="G55" s="580"/>
      <c r="H55" s="581" t="s">
        <v>103</v>
      </c>
      <c r="I55" s="582"/>
    </row>
    <row r="56" spans="1:9" ht="30" customHeight="1" x14ac:dyDescent="0.55000000000000004">
      <c r="A56" s="577">
        <f t="shared" si="1"/>
        <v>33</v>
      </c>
      <c r="B56" s="578"/>
      <c r="C56" s="579"/>
      <c r="D56" s="580"/>
      <c r="E56" s="580"/>
      <c r="F56" s="579"/>
      <c r="G56" s="580"/>
      <c r="H56" s="581" t="s">
        <v>103</v>
      </c>
      <c r="I56" s="582"/>
    </row>
    <row r="57" spans="1:9" ht="30" customHeight="1" x14ac:dyDescent="0.55000000000000004">
      <c r="A57" s="577">
        <f t="shared" si="1"/>
        <v>34</v>
      </c>
      <c r="B57" s="578"/>
      <c r="C57" s="579"/>
      <c r="D57" s="580"/>
      <c r="E57" s="580"/>
      <c r="F57" s="579"/>
      <c r="G57" s="580"/>
      <c r="H57" s="581" t="s">
        <v>103</v>
      </c>
      <c r="I57" s="582"/>
    </row>
    <row r="58" spans="1:9" ht="30" customHeight="1" x14ac:dyDescent="0.55000000000000004">
      <c r="A58" s="577">
        <f t="shared" si="1"/>
        <v>35</v>
      </c>
      <c r="B58" s="578"/>
      <c r="C58" s="579"/>
      <c r="D58" s="580"/>
      <c r="E58" s="580"/>
      <c r="F58" s="579"/>
      <c r="G58" s="580"/>
      <c r="H58" s="581" t="s">
        <v>103</v>
      </c>
      <c r="I58" s="582"/>
    </row>
    <row r="59" spans="1:9" ht="30" customHeight="1" x14ac:dyDescent="0.55000000000000004">
      <c r="A59" s="577">
        <f t="shared" si="1"/>
        <v>36</v>
      </c>
      <c r="B59" s="578"/>
      <c r="C59" s="579"/>
      <c r="D59" s="580"/>
      <c r="E59" s="580"/>
      <c r="F59" s="579"/>
      <c r="G59" s="580"/>
      <c r="H59" s="581" t="s">
        <v>103</v>
      </c>
      <c r="I59" s="582"/>
    </row>
    <row r="60" spans="1:9" ht="30" customHeight="1" x14ac:dyDescent="0.55000000000000004">
      <c r="A60" s="577">
        <f t="shared" si="1"/>
        <v>37</v>
      </c>
      <c r="B60" s="578"/>
      <c r="C60" s="579"/>
      <c r="D60" s="580"/>
      <c r="E60" s="580"/>
      <c r="F60" s="579"/>
      <c r="G60" s="580"/>
      <c r="H60" s="581" t="s">
        <v>103</v>
      </c>
      <c r="I60" s="582"/>
    </row>
    <row r="61" spans="1:9" ht="30" customHeight="1" thickBot="1" x14ac:dyDescent="0.6">
      <c r="A61" s="571">
        <f t="shared" si="1"/>
        <v>38</v>
      </c>
      <c r="B61" s="572"/>
      <c r="C61" s="573"/>
      <c r="D61" s="574"/>
      <c r="E61" s="574"/>
      <c r="F61" s="573"/>
      <c r="G61" s="574"/>
      <c r="H61" s="575" t="s">
        <v>103</v>
      </c>
      <c r="I61" s="576"/>
    </row>
    <row r="62" spans="1:9" ht="22.5" customHeight="1" x14ac:dyDescent="0.55000000000000004">
      <c r="B62" s="603" t="str">
        <f>$B$1</f>
        <v>令和８年度</v>
      </c>
      <c r="C62" s="603"/>
      <c r="D62" s="603"/>
      <c r="E62" s="604" t="s">
        <v>101</v>
      </c>
      <c r="F62" s="604"/>
      <c r="G62" s="604"/>
      <c r="H62" s="604"/>
      <c r="I62" s="3"/>
    </row>
    <row r="63" spans="1:9" ht="11.25" customHeight="1" thickBot="1" x14ac:dyDescent="0.6"/>
    <row r="64" spans="1:9" ht="30" customHeight="1" thickBot="1" x14ac:dyDescent="0.6">
      <c r="D64" s="589" t="s">
        <v>131</v>
      </c>
      <c r="E64" s="590"/>
      <c r="F64" s="591"/>
      <c r="G64" s="592" t="str">
        <f>IF($G$5="","",$G$5)</f>
        <v/>
      </c>
      <c r="H64" s="593"/>
      <c r="I64" s="594"/>
    </row>
    <row r="65" spans="1:9" ht="11.25" customHeight="1" thickBot="1" x14ac:dyDescent="0.6">
      <c r="E65" s="38"/>
      <c r="F65" s="38"/>
    </row>
    <row r="66" spans="1:9" s="11" customFormat="1" ht="22.5" customHeight="1" thickBot="1" x14ac:dyDescent="0.6">
      <c r="A66" s="555" t="s">
        <v>51</v>
      </c>
      <c r="B66" s="555"/>
      <c r="C66" s="595"/>
      <c r="D66" s="97" t="str">
        <f>IF($D$7="","",$D$7)</f>
        <v/>
      </c>
      <c r="E66" s="11" t="s">
        <v>88</v>
      </c>
      <c r="G66" s="12"/>
      <c r="H66" s="13"/>
      <c r="I66" s="14"/>
    </row>
    <row r="67" spans="1:9" ht="11.25" customHeight="1" thickBot="1" x14ac:dyDescent="0.6"/>
    <row r="68" spans="1:9" ht="30" customHeight="1" thickBot="1" x14ac:dyDescent="0.6">
      <c r="A68" s="596" t="s">
        <v>49</v>
      </c>
      <c r="B68" s="597"/>
      <c r="C68" s="598" t="s">
        <v>6</v>
      </c>
      <c r="D68" s="599"/>
      <c r="E68" s="599"/>
      <c r="F68" s="600" t="s">
        <v>5</v>
      </c>
      <c r="G68" s="599"/>
      <c r="H68" s="601" t="s">
        <v>102</v>
      </c>
      <c r="I68" s="602"/>
    </row>
    <row r="69" spans="1:9" ht="30" customHeight="1" thickTop="1" x14ac:dyDescent="0.55000000000000004">
      <c r="A69" s="583">
        <f>SUM(A61,1)</f>
        <v>39</v>
      </c>
      <c r="B69" s="584"/>
      <c r="C69" s="585"/>
      <c r="D69" s="586"/>
      <c r="E69" s="586"/>
      <c r="F69" s="585"/>
      <c r="G69" s="586"/>
      <c r="H69" s="587" t="s">
        <v>103</v>
      </c>
      <c r="I69" s="588"/>
    </row>
    <row r="70" spans="1:9" ht="30" customHeight="1" x14ac:dyDescent="0.55000000000000004">
      <c r="A70" s="577">
        <f>SUM(A69,1)</f>
        <v>40</v>
      </c>
      <c r="B70" s="578"/>
      <c r="C70" s="579"/>
      <c r="D70" s="580"/>
      <c r="E70" s="580"/>
      <c r="F70" s="579"/>
      <c r="G70" s="580"/>
      <c r="H70" s="581" t="s">
        <v>103</v>
      </c>
      <c r="I70" s="582"/>
    </row>
    <row r="71" spans="1:9" ht="30" customHeight="1" x14ac:dyDescent="0.55000000000000004">
      <c r="A71" s="577">
        <f t="shared" ref="A71:A89" si="2">SUM(A70,1)</f>
        <v>41</v>
      </c>
      <c r="B71" s="578"/>
      <c r="C71" s="579"/>
      <c r="D71" s="580"/>
      <c r="E71" s="580"/>
      <c r="F71" s="579"/>
      <c r="G71" s="580"/>
      <c r="H71" s="581" t="s">
        <v>103</v>
      </c>
      <c r="I71" s="582"/>
    </row>
    <row r="72" spans="1:9" ht="30" customHeight="1" x14ac:dyDescent="0.55000000000000004">
      <c r="A72" s="577">
        <f t="shared" si="2"/>
        <v>42</v>
      </c>
      <c r="B72" s="578"/>
      <c r="C72" s="579"/>
      <c r="D72" s="580"/>
      <c r="E72" s="580"/>
      <c r="F72" s="579"/>
      <c r="G72" s="580"/>
      <c r="H72" s="581" t="s">
        <v>103</v>
      </c>
      <c r="I72" s="582"/>
    </row>
    <row r="73" spans="1:9" ht="30" customHeight="1" x14ac:dyDescent="0.55000000000000004">
      <c r="A73" s="577">
        <f t="shared" si="2"/>
        <v>43</v>
      </c>
      <c r="B73" s="578"/>
      <c r="C73" s="579"/>
      <c r="D73" s="580"/>
      <c r="E73" s="580"/>
      <c r="F73" s="579"/>
      <c r="G73" s="580"/>
      <c r="H73" s="581" t="s">
        <v>103</v>
      </c>
      <c r="I73" s="582"/>
    </row>
    <row r="74" spans="1:9" ht="30" customHeight="1" x14ac:dyDescent="0.55000000000000004">
      <c r="A74" s="577">
        <f t="shared" si="2"/>
        <v>44</v>
      </c>
      <c r="B74" s="578"/>
      <c r="C74" s="579"/>
      <c r="D74" s="580"/>
      <c r="E74" s="580"/>
      <c r="F74" s="579"/>
      <c r="G74" s="580"/>
      <c r="H74" s="581" t="s">
        <v>103</v>
      </c>
      <c r="I74" s="582"/>
    </row>
    <row r="75" spans="1:9" ht="30" customHeight="1" x14ac:dyDescent="0.55000000000000004">
      <c r="A75" s="577">
        <f t="shared" si="2"/>
        <v>45</v>
      </c>
      <c r="B75" s="578"/>
      <c r="C75" s="579"/>
      <c r="D75" s="580"/>
      <c r="E75" s="580"/>
      <c r="F75" s="579"/>
      <c r="G75" s="580"/>
      <c r="H75" s="581" t="s">
        <v>103</v>
      </c>
      <c r="I75" s="582"/>
    </row>
    <row r="76" spans="1:9" ht="30" customHeight="1" x14ac:dyDescent="0.55000000000000004">
      <c r="A76" s="577">
        <f t="shared" si="2"/>
        <v>46</v>
      </c>
      <c r="B76" s="578"/>
      <c r="C76" s="579"/>
      <c r="D76" s="580"/>
      <c r="E76" s="580"/>
      <c r="F76" s="579"/>
      <c r="G76" s="580"/>
      <c r="H76" s="581" t="s">
        <v>103</v>
      </c>
      <c r="I76" s="582"/>
    </row>
    <row r="77" spans="1:9" ht="30" customHeight="1" x14ac:dyDescent="0.55000000000000004">
      <c r="A77" s="577">
        <f t="shared" si="2"/>
        <v>47</v>
      </c>
      <c r="B77" s="578"/>
      <c r="C77" s="579"/>
      <c r="D77" s="580"/>
      <c r="E77" s="580"/>
      <c r="F77" s="579"/>
      <c r="G77" s="580"/>
      <c r="H77" s="581" t="s">
        <v>103</v>
      </c>
      <c r="I77" s="582"/>
    </row>
    <row r="78" spans="1:9" ht="30" customHeight="1" x14ac:dyDescent="0.55000000000000004">
      <c r="A78" s="577">
        <f t="shared" si="2"/>
        <v>48</v>
      </c>
      <c r="B78" s="578"/>
      <c r="C78" s="579"/>
      <c r="D78" s="580"/>
      <c r="E78" s="580"/>
      <c r="F78" s="579"/>
      <c r="G78" s="580"/>
      <c r="H78" s="581" t="s">
        <v>103</v>
      </c>
      <c r="I78" s="582"/>
    </row>
    <row r="79" spans="1:9" ht="30" customHeight="1" x14ac:dyDescent="0.55000000000000004">
      <c r="A79" s="577">
        <f t="shared" si="2"/>
        <v>49</v>
      </c>
      <c r="B79" s="578"/>
      <c r="C79" s="579"/>
      <c r="D79" s="580"/>
      <c r="E79" s="580"/>
      <c r="F79" s="579"/>
      <c r="G79" s="580"/>
      <c r="H79" s="581" t="s">
        <v>103</v>
      </c>
      <c r="I79" s="582"/>
    </row>
    <row r="80" spans="1:9" ht="30" customHeight="1" x14ac:dyDescent="0.55000000000000004">
      <c r="A80" s="577">
        <f t="shared" si="2"/>
        <v>50</v>
      </c>
      <c r="B80" s="578"/>
      <c r="C80" s="579"/>
      <c r="D80" s="580"/>
      <c r="E80" s="580"/>
      <c r="F80" s="579"/>
      <c r="G80" s="580"/>
      <c r="H80" s="581" t="s">
        <v>103</v>
      </c>
      <c r="I80" s="582"/>
    </row>
    <row r="81" spans="1:9" ht="30" customHeight="1" x14ac:dyDescent="0.55000000000000004">
      <c r="A81" s="577">
        <f t="shared" si="2"/>
        <v>51</v>
      </c>
      <c r="B81" s="578"/>
      <c r="C81" s="579"/>
      <c r="D81" s="580"/>
      <c r="E81" s="580"/>
      <c r="F81" s="579"/>
      <c r="G81" s="580"/>
      <c r="H81" s="581" t="s">
        <v>103</v>
      </c>
      <c r="I81" s="582"/>
    </row>
    <row r="82" spans="1:9" ht="30" customHeight="1" x14ac:dyDescent="0.55000000000000004">
      <c r="A82" s="577">
        <f t="shared" si="2"/>
        <v>52</v>
      </c>
      <c r="B82" s="578"/>
      <c r="C82" s="579"/>
      <c r="D82" s="580"/>
      <c r="E82" s="580"/>
      <c r="F82" s="579"/>
      <c r="G82" s="580"/>
      <c r="H82" s="581" t="s">
        <v>103</v>
      </c>
      <c r="I82" s="582"/>
    </row>
    <row r="83" spans="1:9" ht="30" customHeight="1" x14ac:dyDescent="0.55000000000000004">
      <c r="A83" s="577">
        <f t="shared" si="2"/>
        <v>53</v>
      </c>
      <c r="B83" s="578"/>
      <c r="C83" s="579"/>
      <c r="D83" s="580"/>
      <c r="E83" s="580"/>
      <c r="F83" s="579"/>
      <c r="G83" s="580"/>
      <c r="H83" s="581" t="s">
        <v>103</v>
      </c>
      <c r="I83" s="582"/>
    </row>
    <row r="84" spans="1:9" ht="30" customHeight="1" x14ac:dyDescent="0.55000000000000004">
      <c r="A84" s="577">
        <f t="shared" si="2"/>
        <v>54</v>
      </c>
      <c r="B84" s="578"/>
      <c r="C84" s="579"/>
      <c r="D84" s="580"/>
      <c r="E84" s="580"/>
      <c r="F84" s="579"/>
      <c r="G84" s="580"/>
      <c r="H84" s="581" t="s">
        <v>103</v>
      </c>
      <c r="I84" s="582"/>
    </row>
    <row r="85" spans="1:9" ht="30" customHeight="1" x14ac:dyDescent="0.55000000000000004">
      <c r="A85" s="577">
        <f t="shared" si="2"/>
        <v>55</v>
      </c>
      <c r="B85" s="578"/>
      <c r="C85" s="579"/>
      <c r="D85" s="580"/>
      <c r="E85" s="580"/>
      <c r="F85" s="579"/>
      <c r="G85" s="580"/>
      <c r="H85" s="581" t="s">
        <v>103</v>
      </c>
      <c r="I85" s="582"/>
    </row>
    <row r="86" spans="1:9" ht="30" customHeight="1" x14ac:dyDescent="0.55000000000000004">
      <c r="A86" s="577">
        <f t="shared" si="2"/>
        <v>56</v>
      </c>
      <c r="B86" s="578"/>
      <c r="C86" s="579"/>
      <c r="D86" s="580"/>
      <c r="E86" s="580"/>
      <c r="F86" s="579"/>
      <c r="G86" s="580"/>
      <c r="H86" s="581" t="s">
        <v>103</v>
      </c>
      <c r="I86" s="582"/>
    </row>
    <row r="87" spans="1:9" ht="30" customHeight="1" x14ac:dyDescent="0.55000000000000004">
      <c r="A87" s="577">
        <f t="shared" si="2"/>
        <v>57</v>
      </c>
      <c r="B87" s="578"/>
      <c r="C87" s="579"/>
      <c r="D87" s="580"/>
      <c r="E87" s="580"/>
      <c r="F87" s="579"/>
      <c r="G87" s="580"/>
      <c r="H87" s="581" t="s">
        <v>103</v>
      </c>
      <c r="I87" s="582"/>
    </row>
    <row r="88" spans="1:9" ht="30" customHeight="1" x14ac:dyDescent="0.55000000000000004">
      <c r="A88" s="577">
        <f t="shared" si="2"/>
        <v>58</v>
      </c>
      <c r="B88" s="578"/>
      <c r="C88" s="579"/>
      <c r="D88" s="580"/>
      <c r="E88" s="580"/>
      <c r="F88" s="579"/>
      <c r="G88" s="580"/>
      <c r="H88" s="581" t="s">
        <v>103</v>
      </c>
      <c r="I88" s="582"/>
    </row>
    <row r="89" spans="1:9" ht="30" customHeight="1" thickBot="1" x14ac:dyDescent="0.6">
      <c r="A89" s="571">
        <f t="shared" si="2"/>
        <v>59</v>
      </c>
      <c r="B89" s="572"/>
      <c r="C89" s="573"/>
      <c r="D89" s="574"/>
      <c r="E89" s="574"/>
      <c r="F89" s="573"/>
      <c r="G89" s="574"/>
      <c r="H89" s="575" t="s">
        <v>103</v>
      </c>
      <c r="I89" s="576"/>
    </row>
    <row r="90" spans="1:9" ht="22.5" customHeight="1" x14ac:dyDescent="0.55000000000000004">
      <c r="B90" s="603" t="str">
        <f>$B$1</f>
        <v>令和８年度</v>
      </c>
      <c r="C90" s="603"/>
      <c r="D90" s="603"/>
      <c r="E90" s="604" t="s">
        <v>101</v>
      </c>
      <c r="F90" s="604"/>
      <c r="G90" s="604"/>
      <c r="H90" s="604"/>
      <c r="I90" s="3"/>
    </row>
    <row r="91" spans="1:9" ht="11.25" customHeight="1" thickBot="1" x14ac:dyDescent="0.6"/>
    <row r="92" spans="1:9" ht="30" customHeight="1" thickBot="1" x14ac:dyDescent="0.6">
      <c r="D92" s="589" t="s">
        <v>131</v>
      </c>
      <c r="E92" s="590"/>
      <c r="F92" s="591"/>
      <c r="G92" s="592" t="str">
        <f>IF($G$5="","",$G$5)</f>
        <v/>
      </c>
      <c r="H92" s="593"/>
      <c r="I92" s="594"/>
    </row>
    <row r="93" spans="1:9" ht="11.25" customHeight="1" thickBot="1" x14ac:dyDescent="0.6">
      <c r="E93" s="38"/>
      <c r="F93" s="38"/>
    </row>
    <row r="94" spans="1:9" s="11" customFormat="1" ht="22.5" customHeight="1" thickBot="1" x14ac:dyDescent="0.6">
      <c r="A94" s="555" t="s">
        <v>51</v>
      </c>
      <c r="B94" s="555"/>
      <c r="C94" s="595"/>
      <c r="D94" s="97" t="str">
        <f>IF($D$7="","",$D$7)</f>
        <v/>
      </c>
      <c r="E94" s="11" t="s">
        <v>88</v>
      </c>
      <c r="G94" s="12"/>
      <c r="H94" s="13"/>
      <c r="I94" s="14"/>
    </row>
    <row r="95" spans="1:9" ht="11.25" customHeight="1" thickBot="1" x14ac:dyDescent="0.6"/>
    <row r="96" spans="1:9" ht="30" customHeight="1" thickBot="1" x14ac:dyDescent="0.6">
      <c r="A96" s="596" t="s">
        <v>49</v>
      </c>
      <c r="B96" s="597"/>
      <c r="C96" s="598" t="s">
        <v>6</v>
      </c>
      <c r="D96" s="599"/>
      <c r="E96" s="599"/>
      <c r="F96" s="600" t="s">
        <v>5</v>
      </c>
      <c r="G96" s="599"/>
      <c r="H96" s="601" t="s">
        <v>102</v>
      </c>
      <c r="I96" s="602"/>
    </row>
    <row r="97" spans="1:9" ht="30" customHeight="1" thickTop="1" x14ac:dyDescent="0.55000000000000004">
      <c r="A97" s="583">
        <f>SUM(A89,1)</f>
        <v>60</v>
      </c>
      <c r="B97" s="584"/>
      <c r="C97" s="585"/>
      <c r="D97" s="586"/>
      <c r="E97" s="586"/>
      <c r="F97" s="585"/>
      <c r="G97" s="586"/>
      <c r="H97" s="587" t="s">
        <v>103</v>
      </c>
      <c r="I97" s="588"/>
    </row>
    <row r="98" spans="1:9" ht="30" customHeight="1" x14ac:dyDescent="0.55000000000000004">
      <c r="A98" s="577">
        <f>SUM(A97,1)</f>
        <v>61</v>
      </c>
      <c r="B98" s="578"/>
      <c r="C98" s="579"/>
      <c r="D98" s="580"/>
      <c r="E98" s="580"/>
      <c r="F98" s="579"/>
      <c r="G98" s="580"/>
      <c r="H98" s="581" t="s">
        <v>103</v>
      </c>
      <c r="I98" s="582"/>
    </row>
    <row r="99" spans="1:9" ht="30" customHeight="1" x14ac:dyDescent="0.55000000000000004">
      <c r="A99" s="577">
        <f t="shared" ref="A99:A117" si="3">SUM(A98,1)</f>
        <v>62</v>
      </c>
      <c r="B99" s="578"/>
      <c r="C99" s="579"/>
      <c r="D99" s="580"/>
      <c r="E99" s="580"/>
      <c r="F99" s="579"/>
      <c r="G99" s="580"/>
      <c r="H99" s="581" t="s">
        <v>103</v>
      </c>
      <c r="I99" s="582"/>
    </row>
    <row r="100" spans="1:9" ht="30" customHeight="1" x14ac:dyDescent="0.55000000000000004">
      <c r="A100" s="577">
        <f t="shared" si="3"/>
        <v>63</v>
      </c>
      <c r="B100" s="578"/>
      <c r="C100" s="579"/>
      <c r="D100" s="580"/>
      <c r="E100" s="580"/>
      <c r="F100" s="579"/>
      <c r="G100" s="580"/>
      <c r="H100" s="581" t="s">
        <v>103</v>
      </c>
      <c r="I100" s="582"/>
    </row>
    <row r="101" spans="1:9" ht="30" customHeight="1" x14ac:dyDescent="0.55000000000000004">
      <c r="A101" s="577">
        <f t="shared" si="3"/>
        <v>64</v>
      </c>
      <c r="B101" s="578"/>
      <c r="C101" s="579"/>
      <c r="D101" s="580"/>
      <c r="E101" s="580"/>
      <c r="F101" s="579"/>
      <c r="G101" s="580"/>
      <c r="H101" s="581" t="s">
        <v>103</v>
      </c>
      <c r="I101" s="582"/>
    </row>
    <row r="102" spans="1:9" ht="30" customHeight="1" x14ac:dyDescent="0.55000000000000004">
      <c r="A102" s="577">
        <f t="shared" si="3"/>
        <v>65</v>
      </c>
      <c r="B102" s="578"/>
      <c r="C102" s="579"/>
      <c r="D102" s="580"/>
      <c r="E102" s="580"/>
      <c r="F102" s="579"/>
      <c r="G102" s="580"/>
      <c r="H102" s="581" t="s">
        <v>103</v>
      </c>
      <c r="I102" s="582"/>
    </row>
    <row r="103" spans="1:9" ht="30" customHeight="1" x14ac:dyDescent="0.55000000000000004">
      <c r="A103" s="577">
        <f t="shared" si="3"/>
        <v>66</v>
      </c>
      <c r="B103" s="578"/>
      <c r="C103" s="579"/>
      <c r="D103" s="580"/>
      <c r="E103" s="580"/>
      <c r="F103" s="579"/>
      <c r="G103" s="580"/>
      <c r="H103" s="581" t="s">
        <v>103</v>
      </c>
      <c r="I103" s="582"/>
    </row>
    <row r="104" spans="1:9" ht="30" customHeight="1" x14ac:dyDescent="0.55000000000000004">
      <c r="A104" s="577">
        <f t="shared" si="3"/>
        <v>67</v>
      </c>
      <c r="B104" s="578"/>
      <c r="C104" s="579"/>
      <c r="D104" s="580"/>
      <c r="E104" s="580"/>
      <c r="F104" s="579"/>
      <c r="G104" s="580"/>
      <c r="H104" s="581" t="s">
        <v>103</v>
      </c>
      <c r="I104" s="582"/>
    </row>
    <row r="105" spans="1:9" ht="30" customHeight="1" x14ac:dyDescent="0.55000000000000004">
      <c r="A105" s="577">
        <f t="shared" si="3"/>
        <v>68</v>
      </c>
      <c r="B105" s="578"/>
      <c r="C105" s="579"/>
      <c r="D105" s="580"/>
      <c r="E105" s="580"/>
      <c r="F105" s="579"/>
      <c r="G105" s="580"/>
      <c r="H105" s="581" t="s">
        <v>103</v>
      </c>
      <c r="I105" s="582"/>
    </row>
    <row r="106" spans="1:9" ht="30" customHeight="1" x14ac:dyDescent="0.55000000000000004">
      <c r="A106" s="577">
        <f t="shared" si="3"/>
        <v>69</v>
      </c>
      <c r="B106" s="578"/>
      <c r="C106" s="579"/>
      <c r="D106" s="580"/>
      <c r="E106" s="580"/>
      <c r="F106" s="579"/>
      <c r="G106" s="580"/>
      <c r="H106" s="581" t="s">
        <v>103</v>
      </c>
      <c r="I106" s="582"/>
    </row>
    <row r="107" spans="1:9" ht="30" customHeight="1" x14ac:dyDescent="0.55000000000000004">
      <c r="A107" s="577">
        <f t="shared" si="3"/>
        <v>70</v>
      </c>
      <c r="B107" s="578"/>
      <c r="C107" s="579"/>
      <c r="D107" s="580"/>
      <c r="E107" s="580"/>
      <c r="F107" s="579"/>
      <c r="G107" s="580"/>
      <c r="H107" s="581" t="s">
        <v>103</v>
      </c>
      <c r="I107" s="582"/>
    </row>
    <row r="108" spans="1:9" ht="30" customHeight="1" x14ac:dyDescent="0.55000000000000004">
      <c r="A108" s="577">
        <f t="shared" si="3"/>
        <v>71</v>
      </c>
      <c r="B108" s="578"/>
      <c r="C108" s="579"/>
      <c r="D108" s="580"/>
      <c r="E108" s="580"/>
      <c r="F108" s="579"/>
      <c r="G108" s="580"/>
      <c r="H108" s="581" t="s">
        <v>103</v>
      </c>
      <c r="I108" s="582"/>
    </row>
    <row r="109" spans="1:9" ht="30" customHeight="1" x14ac:dyDescent="0.55000000000000004">
      <c r="A109" s="577">
        <f t="shared" si="3"/>
        <v>72</v>
      </c>
      <c r="B109" s="578"/>
      <c r="C109" s="579"/>
      <c r="D109" s="580"/>
      <c r="E109" s="580"/>
      <c r="F109" s="579"/>
      <c r="G109" s="580"/>
      <c r="H109" s="581" t="s">
        <v>103</v>
      </c>
      <c r="I109" s="582"/>
    </row>
    <row r="110" spans="1:9" ht="30" customHeight="1" x14ac:dyDescent="0.55000000000000004">
      <c r="A110" s="577">
        <f t="shared" si="3"/>
        <v>73</v>
      </c>
      <c r="B110" s="578"/>
      <c r="C110" s="579"/>
      <c r="D110" s="580"/>
      <c r="E110" s="580"/>
      <c r="F110" s="579"/>
      <c r="G110" s="580"/>
      <c r="H110" s="581" t="s">
        <v>103</v>
      </c>
      <c r="I110" s="582"/>
    </row>
    <row r="111" spans="1:9" ht="30" customHeight="1" x14ac:dyDescent="0.55000000000000004">
      <c r="A111" s="577">
        <f t="shared" si="3"/>
        <v>74</v>
      </c>
      <c r="B111" s="578"/>
      <c r="C111" s="579"/>
      <c r="D111" s="580"/>
      <c r="E111" s="580"/>
      <c r="F111" s="579"/>
      <c r="G111" s="580"/>
      <c r="H111" s="581" t="s">
        <v>103</v>
      </c>
      <c r="I111" s="582"/>
    </row>
    <row r="112" spans="1:9" ht="30" customHeight="1" x14ac:dyDescent="0.55000000000000004">
      <c r="A112" s="577">
        <f t="shared" si="3"/>
        <v>75</v>
      </c>
      <c r="B112" s="578"/>
      <c r="C112" s="579"/>
      <c r="D112" s="580"/>
      <c r="E112" s="580"/>
      <c r="F112" s="579"/>
      <c r="G112" s="580"/>
      <c r="H112" s="581" t="s">
        <v>103</v>
      </c>
      <c r="I112" s="582"/>
    </row>
    <row r="113" spans="1:9" ht="30" customHeight="1" x14ac:dyDescent="0.55000000000000004">
      <c r="A113" s="577">
        <f t="shared" si="3"/>
        <v>76</v>
      </c>
      <c r="B113" s="578"/>
      <c r="C113" s="579"/>
      <c r="D113" s="580"/>
      <c r="E113" s="580"/>
      <c r="F113" s="579"/>
      <c r="G113" s="580"/>
      <c r="H113" s="581" t="s">
        <v>103</v>
      </c>
      <c r="I113" s="582"/>
    </row>
    <row r="114" spans="1:9" ht="30" customHeight="1" x14ac:dyDescent="0.55000000000000004">
      <c r="A114" s="577">
        <f t="shared" si="3"/>
        <v>77</v>
      </c>
      <c r="B114" s="578"/>
      <c r="C114" s="579"/>
      <c r="D114" s="580"/>
      <c r="E114" s="580"/>
      <c r="F114" s="579"/>
      <c r="G114" s="580"/>
      <c r="H114" s="581" t="s">
        <v>103</v>
      </c>
      <c r="I114" s="582"/>
    </row>
    <row r="115" spans="1:9" ht="30" customHeight="1" x14ac:dyDescent="0.55000000000000004">
      <c r="A115" s="577">
        <f t="shared" si="3"/>
        <v>78</v>
      </c>
      <c r="B115" s="578"/>
      <c r="C115" s="579"/>
      <c r="D115" s="580"/>
      <c r="E115" s="580"/>
      <c r="F115" s="579"/>
      <c r="G115" s="580"/>
      <c r="H115" s="581" t="s">
        <v>103</v>
      </c>
      <c r="I115" s="582"/>
    </row>
    <row r="116" spans="1:9" ht="30" customHeight="1" x14ac:dyDescent="0.55000000000000004">
      <c r="A116" s="577">
        <f t="shared" si="3"/>
        <v>79</v>
      </c>
      <c r="B116" s="578"/>
      <c r="C116" s="579"/>
      <c r="D116" s="580"/>
      <c r="E116" s="580"/>
      <c r="F116" s="579"/>
      <c r="G116" s="580"/>
      <c r="H116" s="581" t="s">
        <v>103</v>
      </c>
      <c r="I116" s="582"/>
    </row>
    <row r="117" spans="1:9" ht="30" customHeight="1" thickBot="1" x14ac:dyDescent="0.6">
      <c r="A117" s="571">
        <f t="shared" si="3"/>
        <v>80</v>
      </c>
      <c r="B117" s="572"/>
      <c r="C117" s="573"/>
      <c r="D117" s="574"/>
      <c r="E117" s="574"/>
      <c r="F117" s="573"/>
      <c r="G117" s="574"/>
      <c r="H117" s="575" t="s">
        <v>103</v>
      </c>
      <c r="I117" s="576"/>
    </row>
  </sheetData>
  <mergeCells count="364">
    <mergeCell ref="A10:I10"/>
    <mergeCell ref="A11:I11"/>
    <mergeCell ref="A12:I12"/>
    <mergeCell ref="A14:B14"/>
    <mergeCell ref="C14:E14"/>
    <mergeCell ref="F14:G14"/>
    <mergeCell ref="H14:I14"/>
    <mergeCell ref="B1:D1"/>
    <mergeCell ref="E1:H1"/>
    <mergeCell ref="A7:C7"/>
    <mergeCell ref="A9:I9"/>
    <mergeCell ref="E5:I5"/>
    <mergeCell ref="D7:E7"/>
    <mergeCell ref="A5:D5"/>
    <mergeCell ref="A19:B19"/>
    <mergeCell ref="C19:E19"/>
    <mergeCell ref="F19:G19"/>
    <mergeCell ref="H19:I19"/>
    <mergeCell ref="A20:B20"/>
    <mergeCell ref="C20:E20"/>
    <mergeCell ref="F20:G20"/>
    <mergeCell ref="H20:I20"/>
    <mergeCell ref="A15:B15"/>
    <mergeCell ref="C15:E16"/>
    <mergeCell ref="F15:G15"/>
    <mergeCell ref="H15:I16"/>
    <mergeCell ref="A16:B16"/>
    <mergeCell ref="A17:B17"/>
    <mergeCell ref="C17:E18"/>
    <mergeCell ref="F17:G17"/>
    <mergeCell ref="H17:I18"/>
    <mergeCell ref="A18:B18"/>
    <mergeCell ref="A23:B23"/>
    <mergeCell ref="C23:E23"/>
    <mergeCell ref="F23:G23"/>
    <mergeCell ref="H23:I23"/>
    <mergeCell ref="A24:B24"/>
    <mergeCell ref="C24:E24"/>
    <mergeCell ref="F24:G24"/>
    <mergeCell ref="H24:I24"/>
    <mergeCell ref="A21:B21"/>
    <mergeCell ref="C21:E21"/>
    <mergeCell ref="F21:G21"/>
    <mergeCell ref="H21:I21"/>
    <mergeCell ref="A22:B22"/>
    <mergeCell ref="C22:E22"/>
    <mergeCell ref="F22:G22"/>
    <mergeCell ref="H22:I22"/>
    <mergeCell ref="A27:B27"/>
    <mergeCell ref="C27:E27"/>
    <mergeCell ref="F27:G27"/>
    <mergeCell ref="H27:I27"/>
    <mergeCell ref="A28:B28"/>
    <mergeCell ref="C28:E28"/>
    <mergeCell ref="F28:G28"/>
    <mergeCell ref="H28:I28"/>
    <mergeCell ref="A25:B25"/>
    <mergeCell ref="C25:E25"/>
    <mergeCell ref="F25:G25"/>
    <mergeCell ref="H25:I25"/>
    <mergeCell ref="A26:B26"/>
    <mergeCell ref="C26:E26"/>
    <mergeCell ref="F26:G26"/>
    <mergeCell ref="H26:I26"/>
    <mergeCell ref="A31:B31"/>
    <mergeCell ref="C31:E31"/>
    <mergeCell ref="F31:G31"/>
    <mergeCell ref="H31:I31"/>
    <mergeCell ref="A32:B32"/>
    <mergeCell ref="C32:E32"/>
    <mergeCell ref="F32:G32"/>
    <mergeCell ref="H32:I32"/>
    <mergeCell ref="A29:B29"/>
    <mergeCell ref="C29:E29"/>
    <mergeCell ref="F29:G29"/>
    <mergeCell ref="H29:I29"/>
    <mergeCell ref="A30:B30"/>
    <mergeCell ref="C30:E30"/>
    <mergeCell ref="F30:G30"/>
    <mergeCell ref="H30:I30"/>
    <mergeCell ref="A38:C38"/>
    <mergeCell ref="A40:B40"/>
    <mergeCell ref="C40:E40"/>
    <mergeCell ref="F40:G40"/>
    <mergeCell ref="H40:I40"/>
    <mergeCell ref="A33:B33"/>
    <mergeCell ref="C33:E33"/>
    <mergeCell ref="F33:G33"/>
    <mergeCell ref="H33:I33"/>
    <mergeCell ref="B34:D34"/>
    <mergeCell ref="E34:H34"/>
    <mergeCell ref="A43:B43"/>
    <mergeCell ref="C43:E43"/>
    <mergeCell ref="F43:G43"/>
    <mergeCell ref="H43:I43"/>
    <mergeCell ref="A44:B44"/>
    <mergeCell ref="C44:E44"/>
    <mergeCell ref="F44:G44"/>
    <mergeCell ref="H44:I44"/>
    <mergeCell ref="A41:B41"/>
    <mergeCell ref="C41:E41"/>
    <mergeCell ref="F41:G41"/>
    <mergeCell ref="H41:I41"/>
    <mergeCell ref="A42:B42"/>
    <mergeCell ref="C42:E42"/>
    <mergeCell ref="F42:G42"/>
    <mergeCell ref="H42:I42"/>
    <mergeCell ref="A47:B47"/>
    <mergeCell ref="C47:E47"/>
    <mergeCell ref="F47:G47"/>
    <mergeCell ref="H47:I47"/>
    <mergeCell ref="A48:B48"/>
    <mergeCell ref="C48:E48"/>
    <mergeCell ref="F48:G48"/>
    <mergeCell ref="H48:I48"/>
    <mergeCell ref="A45:B45"/>
    <mergeCell ref="C45:E45"/>
    <mergeCell ref="F45:G45"/>
    <mergeCell ref="H45:I45"/>
    <mergeCell ref="A46:B46"/>
    <mergeCell ref="C46:E46"/>
    <mergeCell ref="F46:G46"/>
    <mergeCell ref="H46:I46"/>
    <mergeCell ref="A51:B51"/>
    <mergeCell ref="C51:E51"/>
    <mergeCell ref="F51:G51"/>
    <mergeCell ref="H51:I51"/>
    <mergeCell ref="A52:B52"/>
    <mergeCell ref="C52:E52"/>
    <mergeCell ref="F52:G52"/>
    <mergeCell ref="H52:I52"/>
    <mergeCell ref="A49:B49"/>
    <mergeCell ref="C49:E49"/>
    <mergeCell ref="F49:G49"/>
    <mergeCell ref="H49:I49"/>
    <mergeCell ref="A50:B50"/>
    <mergeCell ref="C50:E50"/>
    <mergeCell ref="F50:G50"/>
    <mergeCell ref="H50:I50"/>
    <mergeCell ref="A55:B55"/>
    <mergeCell ref="C55:E55"/>
    <mergeCell ref="F55:G55"/>
    <mergeCell ref="H55:I55"/>
    <mergeCell ref="A56:B56"/>
    <mergeCell ref="C56:E56"/>
    <mergeCell ref="F56:G56"/>
    <mergeCell ref="H56:I56"/>
    <mergeCell ref="A53:B53"/>
    <mergeCell ref="C53:E53"/>
    <mergeCell ref="F53:G53"/>
    <mergeCell ref="H53:I53"/>
    <mergeCell ref="A54:B54"/>
    <mergeCell ref="C54:E54"/>
    <mergeCell ref="F54:G54"/>
    <mergeCell ref="H54:I54"/>
    <mergeCell ref="A59:B59"/>
    <mergeCell ref="C59:E59"/>
    <mergeCell ref="F59:G59"/>
    <mergeCell ref="H59:I59"/>
    <mergeCell ref="A60:B60"/>
    <mergeCell ref="C60:E60"/>
    <mergeCell ref="F60:G60"/>
    <mergeCell ref="H60:I60"/>
    <mergeCell ref="A57:B57"/>
    <mergeCell ref="C57:E57"/>
    <mergeCell ref="F57:G57"/>
    <mergeCell ref="H57:I57"/>
    <mergeCell ref="A58:B58"/>
    <mergeCell ref="C58:E58"/>
    <mergeCell ref="F58:G58"/>
    <mergeCell ref="H58:I58"/>
    <mergeCell ref="D64:F64"/>
    <mergeCell ref="G64:I64"/>
    <mergeCell ref="A66:C66"/>
    <mergeCell ref="A68:B68"/>
    <mergeCell ref="C68:E68"/>
    <mergeCell ref="F68:G68"/>
    <mergeCell ref="H68:I68"/>
    <mergeCell ref="A61:B61"/>
    <mergeCell ref="C61:E61"/>
    <mergeCell ref="F61:G61"/>
    <mergeCell ref="H61:I61"/>
    <mergeCell ref="B62:D62"/>
    <mergeCell ref="E62:H62"/>
    <mergeCell ref="A71:B71"/>
    <mergeCell ref="C71:E71"/>
    <mergeCell ref="F71:G71"/>
    <mergeCell ref="H71:I71"/>
    <mergeCell ref="A72:B72"/>
    <mergeCell ref="C72:E72"/>
    <mergeCell ref="F72:G72"/>
    <mergeCell ref="H72:I72"/>
    <mergeCell ref="A69:B69"/>
    <mergeCell ref="C69:E69"/>
    <mergeCell ref="F69:G69"/>
    <mergeCell ref="H69:I69"/>
    <mergeCell ref="A70:B70"/>
    <mergeCell ref="C70:E70"/>
    <mergeCell ref="F70:G70"/>
    <mergeCell ref="H70:I70"/>
    <mergeCell ref="A75:B75"/>
    <mergeCell ref="C75:E75"/>
    <mergeCell ref="F75:G75"/>
    <mergeCell ref="H75:I75"/>
    <mergeCell ref="A76:B76"/>
    <mergeCell ref="C76:E76"/>
    <mergeCell ref="F76:G76"/>
    <mergeCell ref="H76:I76"/>
    <mergeCell ref="A73:B73"/>
    <mergeCell ref="C73:E73"/>
    <mergeCell ref="F73:G73"/>
    <mergeCell ref="H73:I73"/>
    <mergeCell ref="A74:B74"/>
    <mergeCell ref="C74:E74"/>
    <mergeCell ref="F74:G74"/>
    <mergeCell ref="H74:I74"/>
    <mergeCell ref="A79:B79"/>
    <mergeCell ref="C79:E79"/>
    <mergeCell ref="F79:G79"/>
    <mergeCell ref="H79:I79"/>
    <mergeCell ref="A80:B80"/>
    <mergeCell ref="C80:E80"/>
    <mergeCell ref="F80:G80"/>
    <mergeCell ref="H80:I80"/>
    <mergeCell ref="A77:B77"/>
    <mergeCell ref="C77:E77"/>
    <mergeCell ref="F77:G77"/>
    <mergeCell ref="H77:I77"/>
    <mergeCell ref="A78:B78"/>
    <mergeCell ref="C78:E78"/>
    <mergeCell ref="F78:G78"/>
    <mergeCell ref="H78:I78"/>
    <mergeCell ref="A83:B83"/>
    <mergeCell ref="C83:E83"/>
    <mergeCell ref="F83:G83"/>
    <mergeCell ref="H83:I83"/>
    <mergeCell ref="A84:B84"/>
    <mergeCell ref="C84:E84"/>
    <mergeCell ref="F84:G84"/>
    <mergeCell ref="H84:I84"/>
    <mergeCell ref="A81:B81"/>
    <mergeCell ref="C81:E81"/>
    <mergeCell ref="F81:G81"/>
    <mergeCell ref="H81:I81"/>
    <mergeCell ref="A82:B82"/>
    <mergeCell ref="C82:E82"/>
    <mergeCell ref="F82:G82"/>
    <mergeCell ref="H82:I82"/>
    <mergeCell ref="A87:B87"/>
    <mergeCell ref="C87:E87"/>
    <mergeCell ref="F87:G87"/>
    <mergeCell ref="H87:I87"/>
    <mergeCell ref="A88:B88"/>
    <mergeCell ref="C88:E88"/>
    <mergeCell ref="F88:G88"/>
    <mergeCell ref="H88:I88"/>
    <mergeCell ref="A85:B85"/>
    <mergeCell ref="C85:E85"/>
    <mergeCell ref="F85:G85"/>
    <mergeCell ref="H85:I85"/>
    <mergeCell ref="A86:B86"/>
    <mergeCell ref="C86:E86"/>
    <mergeCell ref="F86:G86"/>
    <mergeCell ref="H86:I86"/>
    <mergeCell ref="D92:F92"/>
    <mergeCell ref="G92:I92"/>
    <mergeCell ref="A94:C94"/>
    <mergeCell ref="A96:B96"/>
    <mergeCell ref="C96:E96"/>
    <mergeCell ref="F96:G96"/>
    <mergeCell ref="H96:I96"/>
    <mergeCell ref="A89:B89"/>
    <mergeCell ref="C89:E89"/>
    <mergeCell ref="F89:G89"/>
    <mergeCell ref="H89:I89"/>
    <mergeCell ref="B90:D90"/>
    <mergeCell ref="E90:H90"/>
    <mergeCell ref="A99:B99"/>
    <mergeCell ref="C99:E99"/>
    <mergeCell ref="F99:G99"/>
    <mergeCell ref="H99:I99"/>
    <mergeCell ref="A100:B100"/>
    <mergeCell ref="C100:E100"/>
    <mergeCell ref="F100:G100"/>
    <mergeCell ref="H100:I100"/>
    <mergeCell ref="A97:B97"/>
    <mergeCell ref="C97:E97"/>
    <mergeCell ref="F97:G97"/>
    <mergeCell ref="H97:I97"/>
    <mergeCell ref="A98:B98"/>
    <mergeCell ref="C98:E98"/>
    <mergeCell ref="F98:G98"/>
    <mergeCell ref="H98:I98"/>
    <mergeCell ref="A103:B103"/>
    <mergeCell ref="C103:E103"/>
    <mergeCell ref="F103:G103"/>
    <mergeCell ref="H103:I103"/>
    <mergeCell ref="A104:B104"/>
    <mergeCell ref="C104:E104"/>
    <mergeCell ref="F104:G104"/>
    <mergeCell ref="H104:I104"/>
    <mergeCell ref="A101:B101"/>
    <mergeCell ref="C101:E101"/>
    <mergeCell ref="F101:G101"/>
    <mergeCell ref="H101:I101"/>
    <mergeCell ref="A102:B102"/>
    <mergeCell ref="C102:E102"/>
    <mergeCell ref="F102:G102"/>
    <mergeCell ref="H102:I102"/>
    <mergeCell ref="A107:B107"/>
    <mergeCell ref="C107:E107"/>
    <mergeCell ref="F107:G107"/>
    <mergeCell ref="H107:I107"/>
    <mergeCell ref="A108:B108"/>
    <mergeCell ref="C108:E108"/>
    <mergeCell ref="F108:G108"/>
    <mergeCell ref="H108:I108"/>
    <mergeCell ref="A105:B105"/>
    <mergeCell ref="C105:E105"/>
    <mergeCell ref="F105:G105"/>
    <mergeCell ref="H105:I105"/>
    <mergeCell ref="A106:B106"/>
    <mergeCell ref="C106:E106"/>
    <mergeCell ref="F106:G106"/>
    <mergeCell ref="H106:I106"/>
    <mergeCell ref="C111:E111"/>
    <mergeCell ref="F111:G111"/>
    <mergeCell ref="H111:I111"/>
    <mergeCell ref="A112:B112"/>
    <mergeCell ref="C112:E112"/>
    <mergeCell ref="F112:G112"/>
    <mergeCell ref="H112:I112"/>
    <mergeCell ref="A109:B109"/>
    <mergeCell ref="C109:E109"/>
    <mergeCell ref="F109:G109"/>
    <mergeCell ref="H109:I109"/>
    <mergeCell ref="A110:B110"/>
    <mergeCell ref="C110:E110"/>
    <mergeCell ref="F110:G110"/>
    <mergeCell ref="H110:I110"/>
    <mergeCell ref="F36:I36"/>
    <mergeCell ref="A36:D36"/>
    <mergeCell ref="D38:E38"/>
    <mergeCell ref="A117:B117"/>
    <mergeCell ref="C117:E117"/>
    <mergeCell ref="F117:G117"/>
    <mergeCell ref="H117:I117"/>
    <mergeCell ref="A115:B115"/>
    <mergeCell ref="C115:E115"/>
    <mergeCell ref="F115:G115"/>
    <mergeCell ref="H115:I115"/>
    <mergeCell ref="A116:B116"/>
    <mergeCell ref="C116:E116"/>
    <mergeCell ref="F116:G116"/>
    <mergeCell ref="H116:I116"/>
    <mergeCell ref="A113:B113"/>
    <mergeCell ref="C113:E113"/>
    <mergeCell ref="F113:G113"/>
    <mergeCell ref="H113:I113"/>
    <mergeCell ref="A114:B114"/>
    <mergeCell ref="C114:E114"/>
    <mergeCell ref="F114:G114"/>
    <mergeCell ref="H114:I114"/>
    <mergeCell ref="A111:B111"/>
  </mergeCells>
  <phoneticPr fontId="2"/>
  <dataValidations count="2">
    <dataValidation type="list" allowBlank="1" showInputMessage="1" showErrorMessage="1" sqref="H41:I61 H69:I89 H15:I15 H17:I17 H19:I33 H97:I117" xr:uid="{AC7E3159-1318-4BC4-9172-E27D3D0BDEC9}">
      <formula1>"在勤・在学,在勤,在学"</formula1>
    </dataValidation>
    <dataValidation type="list" allowBlank="1" showInputMessage="1" showErrorMessage="1" sqref="D7" xr:uid="{FD712902-671F-4797-8F83-195C3714DB86}">
      <formula1>"中郷,北上,錦田,坂"</formula1>
    </dataValidation>
  </dataValidations>
  <printOptions horizontalCentered="1" verticalCentered="1"/>
  <pageMargins left="0.78740157480314965" right="0.59055118110236227" top="0.19685039370078741" bottom="0.19685039370078741" header="0" footer="0.11811023622047245"/>
  <pageSetup paperSize="9" orientation="portrait" blackAndWhite="1" horizontalDpi="300" verticalDpi="300" r:id="rId1"/>
  <rowBreaks count="3" manualBreakCount="3">
    <brk id="33" max="16383" man="1"/>
    <brk id="6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活動費</vt:lpstr>
      <vt:lpstr>会員名簿</vt:lpstr>
      <vt:lpstr>活動費!Print_Area</vt:lpstr>
      <vt:lpstr>申請書!Print_Area</vt:lpstr>
    </vt:vector>
  </TitlesOfParts>
  <Company>三島市役所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H.Kurihara</dc:creator>
  <cp:lastModifiedBy>河村　圭毅</cp:lastModifiedBy>
  <cp:lastPrinted>2025-11-26T01:47:29Z</cp:lastPrinted>
  <dcterms:created xsi:type="dcterms:W3CDTF">2025-05-16T05:26:57Z</dcterms:created>
  <dcterms:modified xsi:type="dcterms:W3CDTF">2026-01-27T06:50:06Z</dcterms:modified>
</cp:coreProperties>
</file>