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421AA98A-1ECE-4BD1-AFCB-2BB71C02929C}" xr6:coauthVersionLast="47" xr6:coauthVersionMax="47" xr10:uidLastSave="{00000000-0000-0000-0000-000000000000}"/>
  <bookViews>
    <workbookView xWindow="2880" yWindow="2880" windowWidth="14400" windowHeight="7810" xr2:uid="{00000000-000D-0000-FFFF-FFFF00000000}"/>
  </bookViews>
  <sheets>
    <sheet name="D-01-02" sheetId="9" r:id="rId1"/>
    <sheet name="D-03-04" sheetId="10" r:id="rId2"/>
    <sheet name="D-05" sheetId="11" r:id="rId3"/>
    <sheet name="D-06" sheetId="12" r:id="rId4"/>
    <sheet name="D-07-08" sheetId="13" r:id="rId5"/>
  </sheets>
  <definedNames>
    <definedName name="_xlnm.Print_Area" localSheetId="0">'D-01-02'!$A$1:$K$35</definedName>
    <definedName name="_xlnm.Print_Area" localSheetId="1">'D-03-04'!$A$1:$J$45</definedName>
    <definedName name="_xlnm.Print_Area" localSheetId="2">'D-05'!$A$1:$H$92</definedName>
    <definedName name="_xlnm.Print_Area" localSheetId="3">'D-06'!$A$1:$I$60</definedName>
    <definedName name="_xlnm.Print_Area" localSheetId="4">'D-07-08'!$A$1:$G$37</definedName>
    <definedName name="集計ｍｓ10" localSheetId="0">#REF!</definedName>
    <definedName name="集計ｍｓ10" localSheetId="1">#REF!</definedName>
    <definedName name="集計ｍｓ10" localSheetId="2">#REF!</definedName>
    <definedName name="集計ｍｓ10" localSheetId="3">#REF!</definedName>
    <definedName name="集計ｍｓ10" localSheetId="4">#REF!</definedName>
    <definedName name="集計ｍｓ10">#REF!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0" l="1"/>
  <c r="H18" i="10"/>
  <c r="F18" i="10"/>
  <c r="E33" i="9"/>
  <c r="E15" i="9"/>
  <c r="I14" i="10"/>
  <c r="H14" i="10"/>
  <c r="F14" i="10"/>
  <c r="K33" i="9"/>
  <c r="I33" i="9"/>
  <c r="G33" i="9"/>
  <c r="K15" i="9"/>
  <c r="I15" i="9"/>
  <c r="G15" i="9"/>
  <c r="I17" i="10"/>
  <c r="H17" i="10"/>
  <c r="K31" i="9"/>
  <c r="I31" i="9"/>
  <c r="G31" i="9"/>
  <c r="E31" i="9"/>
  <c r="K14" i="9" l="1"/>
  <c r="I14" i="9"/>
  <c r="G14" i="9"/>
  <c r="E14" i="9"/>
  <c r="K32" i="9" l="1"/>
  <c r="I32" i="9"/>
  <c r="G32" i="9"/>
  <c r="K13" i="9"/>
  <c r="I13" i="9"/>
  <c r="G13" i="9"/>
  <c r="E32" i="9"/>
  <c r="E13" i="9"/>
  <c r="K12" i="9" l="1"/>
  <c r="I12" i="9"/>
  <c r="G12" i="9"/>
  <c r="E12" i="9"/>
  <c r="K30" i="9" l="1"/>
  <c r="I30" i="9"/>
  <c r="G30" i="9"/>
  <c r="E30" i="9"/>
  <c r="F28" i="13" l="1"/>
  <c r="F27" i="13"/>
  <c r="F26" i="13"/>
  <c r="F25" i="13"/>
  <c r="F24" i="13"/>
  <c r="I12" i="10"/>
  <c r="H12" i="10"/>
  <c r="F12" i="10"/>
  <c r="B29" i="9"/>
  <c r="K29" i="9" s="1"/>
  <c r="B28" i="9"/>
  <c r="E28" i="9" s="1"/>
  <c r="B27" i="9"/>
  <c r="K27" i="9" s="1"/>
  <c r="B26" i="9"/>
  <c r="I26" i="9" s="1"/>
  <c r="B25" i="9"/>
  <c r="K25" i="9" s="1"/>
  <c r="B24" i="9"/>
  <c r="E24" i="9" s="1"/>
  <c r="B6" i="9"/>
  <c r="E6" i="9" s="1"/>
  <c r="B7" i="9"/>
  <c r="G7" i="9" s="1"/>
  <c r="B8" i="9"/>
  <c r="I8" i="9" s="1"/>
  <c r="B9" i="9"/>
  <c r="G9" i="9" s="1"/>
  <c r="B10" i="9"/>
  <c r="E10" i="9" s="1"/>
  <c r="B11" i="9"/>
  <c r="G11" i="9" s="1"/>
  <c r="E9" i="9" l="1"/>
  <c r="G6" i="9"/>
  <c r="K7" i="9"/>
  <c r="K6" i="9"/>
  <c r="I7" i="9"/>
  <c r="E11" i="9"/>
  <c r="E7" i="9"/>
  <c r="K8" i="9"/>
  <c r="G27" i="9"/>
  <c r="E25" i="9"/>
  <c r="I27" i="9"/>
  <c r="K9" i="9"/>
  <c r="E29" i="9"/>
  <c r="K11" i="9"/>
  <c r="I9" i="9"/>
  <c r="G24" i="9"/>
  <c r="K10" i="9"/>
  <c r="I11" i="9"/>
  <c r="G10" i="9"/>
  <c r="E27" i="9"/>
  <c r="G28" i="9"/>
  <c r="I24" i="9"/>
  <c r="G25" i="9"/>
  <c r="E26" i="9"/>
  <c r="I28" i="9"/>
  <c r="G29" i="9"/>
  <c r="K26" i="9"/>
  <c r="K24" i="9"/>
  <c r="I25" i="9"/>
  <c r="G26" i="9"/>
  <c r="K28" i="9"/>
  <c r="I29" i="9"/>
  <c r="G8" i="9"/>
  <c r="I10" i="9"/>
  <c r="E8" i="9"/>
  <c r="I6" i="9"/>
</calcChain>
</file>

<file path=xl/sharedStrings.xml><?xml version="1.0" encoding="utf-8"?>
<sst xmlns="http://schemas.openxmlformats.org/spreadsheetml/2006/main" count="513" uniqueCount="134">
  <si>
    <t>年次</t>
    <rPh sb="0" eb="2">
      <t>ネンジ</t>
    </rPh>
    <phoneticPr fontId="2"/>
  </si>
  <si>
    <t>事業所総数</t>
    <rPh sb="0" eb="3">
      <t>ジギョウショ</t>
    </rPh>
    <rPh sb="3" eb="5">
      <t>ソウケイ</t>
    </rPh>
    <phoneticPr fontId="2"/>
  </si>
  <si>
    <t>3人以下</t>
    <rPh sb="1" eb="2">
      <t>ヒト</t>
    </rPh>
    <rPh sb="2" eb="4">
      <t>イカ</t>
    </rPh>
    <phoneticPr fontId="2"/>
  </si>
  <si>
    <t>4～29人</t>
    <rPh sb="4" eb="5">
      <t>ヒト</t>
    </rPh>
    <phoneticPr fontId="2"/>
  </si>
  <si>
    <t>30～299人</t>
    <rPh sb="6" eb="7">
      <t>ヒト</t>
    </rPh>
    <phoneticPr fontId="2"/>
  </si>
  <si>
    <t>300人以上</t>
    <rPh sb="3" eb="4">
      <t>ヒト</t>
    </rPh>
    <rPh sb="4" eb="6">
      <t>イカ</t>
    </rPh>
    <phoneticPr fontId="2"/>
  </si>
  <si>
    <t>事業所数</t>
    <rPh sb="0" eb="3">
      <t>ジギョウショ</t>
    </rPh>
    <rPh sb="3" eb="4">
      <t>カズ</t>
    </rPh>
    <phoneticPr fontId="2"/>
  </si>
  <si>
    <t>構成比</t>
    <rPh sb="0" eb="3">
      <t>コウセイヒ</t>
    </rPh>
    <phoneticPr fontId="2"/>
  </si>
  <si>
    <t>１．従業者規模別事業所数（全事業所）</t>
    <rPh sb="2" eb="5">
      <t>ジュウギョウシャ</t>
    </rPh>
    <rPh sb="5" eb="7">
      <t>キボ</t>
    </rPh>
    <rPh sb="7" eb="8">
      <t>ベツ</t>
    </rPh>
    <rPh sb="8" eb="11">
      <t>ジギョウショ</t>
    </rPh>
    <rPh sb="11" eb="12">
      <t>カズ</t>
    </rPh>
    <rPh sb="13" eb="16">
      <t>ゼンジギョウ</t>
    </rPh>
    <rPh sb="16" eb="17">
      <t>ショ</t>
    </rPh>
    <phoneticPr fontId="2"/>
  </si>
  <si>
    <t>２．従業者規模別従業者数（全事業所）</t>
    <rPh sb="5" eb="7">
      <t>キボ</t>
    </rPh>
    <rPh sb="7" eb="8">
      <t>ベツ</t>
    </rPh>
    <rPh sb="11" eb="12">
      <t>カズ</t>
    </rPh>
    <rPh sb="13" eb="16">
      <t>ゼンジギョウ</t>
    </rPh>
    <rPh sb="16" eb="17">
      <t>ショ</t>
    </rPh>
    <phoneticPr fontId="2"/>
  </si>
  <si>
    <t>従業者総数</t>
    <rPh sb="0" eb="3">
      <t>ジュウギョウシャ</t>
    </rPh>
    <rPh sb="3" eb="5">
      <t>ソウケイ</t>
    </rPh>
    <phoneticPr fontId="2"/>
  </si>
  <si>
    <t>従業者数</t>
    <rPh sb="0" eb="1">
      <t>ジュウ</t>
    </rPh>
    <rPh sb="1" eb="4">
      <t>ギョウシャスウ</t>
    </rPh>
    <rPh sb="3" eb="4">
      <t>カズ</t>
    </rPh>
    <phoneticPr fontId="2"/>
  </si>
  <si>
    <t>従業者数</t>
    <rPh sb="0" eb="3">
      <t>ジュウギョウシャ</t>
    </rPh>
    <rPh sb="3" eb="4">
      <t>カズ</t>
    </rPh>
    <phoneticPr fontId="2"/>
  </si>
  <si>
    <t>３．事業所数、従業者数、原材料使用額、現金給与総額及び製造品出荷額等の</t>
    <rPh sb="2" eb="5">
      <t>ジギョウショ</t>
    </rPh>
    <rPh sb="5" eb="6">
      <t>スウ</t>
    </rPh>
    <rPh sb="7" eb="10">
      <t>ジュウギョウシャ</t>
    </rPh>
    <rPh sb="10" eb="11">
      <t>スウ</t>
    </rPh>
    <rPh sb="12" eb="15">
      <t>ゲンザイリョウ</t>
    </rPh>
    <rPh sb="15" eb="17">
      <t>シヨウ</t>
    </rPh>
    <rPh sb="17" eb="18">
      <t>ガク</t>
    </rPh>
    <rPh sb="19" eb="21">
      <t>ゲンキン</t>
    </rPh>
    <rPh sb="21" eb="23">
      <t>キュウヨ</t>
    </rPh>
    <rPh sb="23" eb="25">
      <t>ソウガク</t>
    </rPh>
    <rPh sb="25" eb="26">
      <t>オヨ</t>
    </rPh>
    <rPh sb="27" eb="30">
      <t>セイゾウヒン</t>
    </rPh>
    <rPh sb="30" eb="32">
      <t>シュッカ</t>
    </rPh>
    <rPh sb="32" eb="33">
      <t>ガク</t>
    </rPh>
    <rPh sb="33" eb="34">
      <t>トウ</t>
    </rPh>
    <phoneticPr fontId="2"/>
  </si>
  <si>
    <t>年次推移(全事業所)</t>
  </si>
  <si>
    <t>従業者数</t>
    <rPh sb="3" eb="4">
      <t>カズ</t>
    </rPh>
    <phoneticPr fontId="2"/>
  </si>
  <si>
    <t>原材料使用額等</t>
    <rPh sb="0" eb="3">
      <t>ゲンザイリョウ</t>
    </rPh>
    <phoneticPr fontId="2"/>
  </si>
  <si>
    <t>現金給与</t>
    <rPh sb="0" eb="2">
      <t>ゲンキン</t>
    </rPh>
    <rPh sb="2" eb="4">
      <t>キュウヨ</t>
    </rPh>
    <phoneticPr fontId="2"/>
  </si>
  <si>
    <t>製造品出荷額等</t>
    <rPh sb="0" eb="3">
      <t>セイゾウヒン</t>
    </rPh>
    <phoneticPr fontId="2"/>
  </si>
  <si>
    <t>1人当りの給与額</t>
    <rPh sb="1" eb="2">
      <t>ヒトリ</t>
    </rPh>
    <rPh sb="2" eb="3">
      <t>アタ</t>
    </rPh>
    <rPh sb="5" eb="7">
      <t>キュウヨ</t>
    </rPh>
    <rPh sb="7" eb="8">
      <t>ソウガク</t>
    </rPh>
    <phoneticPr fontId="2"/>
  </si>
  <si>
    <t>総額</t>
    <rPh sb="0" eb="2">
      <t>ソウガク</t>
    </rPh>
    <phoneticPr fontId="2"/>
  </si>
  <si>
    <t>1事業所当りの製造額</t>
    <rPh sb="1" eb="4">
      <t>ジギョウショ</t>
    </rPh>
    <rPh sb="4" eb="5">
      <t>アタ</t>
    </rPh>
    <rPh sb="7" eb="9">
      <t>セイゾウ</t>
    </rPh>
    <rPh sb="9" eb="10">
      <t>ガク</t>
    </rPh>
    <phoneticPr fontId="2"/>
  </si>
  <si>
    <t>1人当りの
製造額</t>
    <rPh sb="1" eb="2">
      <t>ヒト</t>
    </rPh>
    <rPh sb="2" eb="3">
      <t>アタ</t>
    </rPh>
    <rPh sb="6" eb="8">
      <t>セイゾウ</t>
    </rPh>
    <rPh sb="8" eb="9">
      <t>ゾウガク</t>
    </rPh>
    <phoneticPr fontId="2"/>
  </si>
  <si>
    <t>(人)</t>
    <rPh sb="1" eb="2">
      <t>ヒト</t>
    </rPh>
    <phoneticPr fontId="2"/>
  </si>
  <si>
    <t>(万円)</t>
    <rPh sb="1" eb="2">
      <t>マン</t>
    </rPh>
    <rPh sb="2" eb="3">
      <t>エン</t>
    </rPh>
    <phoneticPr fontId="2"/>
  </si>
  <si>
    <t>(注意)従業者3人以下の事業所を対象に調査を実施していない年次については事業所数、従業者数のみ</t>
    <rPh sb="4" eb="7">
      <t>ジュウギョウシャ</t>
    </rPh>
    <rPh sb="12" eb="15">
      <t>ジギョウショ</t>
    </rPh>
    <rPh sb="29" eb="31">
      <t>ネンジ</t>
    </rPh>
    <rPh sb="36" eb="39">
      <t>ジギョウショ</t>
    </rPh>
    <rPh sb="39" eb="40">
      <t>スウ</t>
    </rPh>
    <rPh sb="41" eb="44">
      <t>ジュウギョウシャ</t>
    </rPh>
    <rPh sb="44" eb="45">
      <t>スウ</t>
    </rPh>
    <phoneticPr fontId="2"/>
  </si>
  <si>
    <t>1人当りの製造額 = 製造品出荷額等総額 ÷従業者数</t>
    <rPh sb="1" eb="2">
      <t>ヒト</t>
    </rPh>
    <phoneticPr fontId="2"/>
  </si>
  <si>
    <t>従業員4～29人</t>
    <rPh sb="0" eb="3">
      <t>ジュウギョウイン</t>
    </rPh>
    <rPh sb="7" eb="8">
      <t>ヒト</t>
    </rPh>
    <phoneticPr fontId="2"/>
  </si>
  <si>
    <t>従業員30～299人</t>
    <rPh sb="9" eb="10">
      <t>ヒト</t>
    </rPh>
    <phoneticPr fontId="2"/>
  </si>
  <si>
    <t>従業員300人以上</t>
    <rPh sb="6" eb="7">
      <t>ヒト</t>
    </rPh>
    <rPh sb="7" eb="9">
      <t>イジョウ</t>
    </rPh>
    <phoneticPr fontId="2"/>
  </si>
  <si>
    <t>万円</t>
    <rPh sb="0" eb="1">
      <t>マン</t>
    </rPh>
    <rPh sb="1" eb="2">
      <t>エン</t>
    </rPh>
    <phoneticPr fontId="2"/>
  </si>
  <si>
    <t>平成</t>
    <rPh sb="0" eb="2">
      <t>ヘイセイ</t>
    </rPh>
    <phoneticPr fontId="2"/>
  </si>
  <si>
    <t>※：秘匿数値</t>
    <rPh sb="2" eb="4">
      <t>ヒトク</t>
    </rPh>
    <rPh sb="4" eb="6">
      <t>スウチ</t>
    </rPh>
    <phoneticPr fontId="2"/>
  </si>
  <si>
    <t>産業中分類</t>
    <rPh sb="0" eb="2">
      <t>サンギョウ</t>
    </rPh>
    <rPh sb="2" eb="3">
      <t>ナカ</t>
    </rPh>
    <rPh sb="3" eb="5">
      <t>ブンルイ</t>
    </rPh>
    <phoneticPr fontId="2"/>
  </si>
  <si>
    <t>事　業　所　数</t>
    <rPh sb="0" eb="1">
      <t>コト</t>
    </rPh>
    <rPh sb="2" eb="3">
      <t>ギョウ</t>
    </rPh>
    <rPh sb="4" eb="5">
      <t>ショ</t>
    </rPh>
    <rPh sb="6" eb="7">
      <t>スウ</t>
    </rPh>
    <phoneticPr fontId="2"/>
  </si>
  <si>
    <t>総　　数</t>
    <rPh sb="0" eb="4">
      <t>ソウスウ</t>
    </rPh>
    <phoneticPr fontId="2"/>
  </si>
  <si>
    <t>食料品</t>
    <rPh sb="0" eb="2">
      <t>ショクリョウ</t>
    </rPh>
    <rPh sb="2" eb="3">
      <t>ヒン</t>
    </rPh>
    <phoneticPr fontId="2"/>
  </si>
  <si>
    <t>飲料・たばこ・飼料</t>
    <rPh sb="0" eb="2">
      <t>インリョウ</t>
    </rPh>
    <rPh sb="7" eb="9">
      <t>シリョウ</t>
    </rPh>
    <phoneticPr fontId="2"/>
  </si>
  <si>
    <t>繊維工業</t>
    <rPh sb="0" eb="2">
      <t>センイ</t>
    </rPh>
    <rPh sb="2" eb="4">
      <t>コウギョウ</t>
    </rPh>
    <phoneticPr fontId="2"/>
  </si>
  <si>
    <t>木材・木製品</t>
    <rPh sb="0" eb="2">
      <t>モクザイ</t>
    </rPh>
    <rPh sb="3" eb="6">
      <t>モクセイヒン</t>
    </rPh>
    <phoneticPr fontId="2"/>
  </si>
  <si>
    <t>家具・装備品</t>
    <rPh sb="0" eb="2">
      <t>カグ</t>
    </rPh>
    <rPh sb="3" eb="6">
      <t>ソウビヒン</t>
    </rPh>
    <phoneticPr fontId="2"/>
  </si>
  <si>
    <t xml:space="preserve"> パルプ・紙</t>
    <rPh sb="5" eb="6">
      <t>カミ</t>
    </rPh>
    <phoneticPr fontId="2"/>
  </si>
  <si>
    <t>印刷・同関連</t>
    <rPh sb="0" eb="2">
      <t>インサツ</t>
    </rPh>
    <rPh sb="3" eb="4">
      <t>ドウ</t>
    </rPh>
    <rPh sb="4" eb="6">
      <t>カンレン</t>
    </rPh>
    <phoneticPr fontId="2"/>
  </si>
  <si>
    <t>化学工業</t>
    <rPh sb="0" eb="2">
      <t>カガク</t>
    </rPh>
    <rPh sb="2" eb="4">
      <t>コウギョウ</t>
    </rPh>
    <phoneticPr fontId="2"/>
  </si>
  <si>
    <t>-</t>
    <phoneticPr fontId="2"/>
  </si>
  <si>
    <t>-</t>
  </si>
  <si>
    <t>石油・石炭</t>
    <rPh sb="0" eb="1">
      <t>イシ</t>
    </rPh>
    <rPh sb="1" eb="2">
      <t>アブラ</t>
    </rPh>
    <rPh sb="3" eb="5">
      <t>セキタン</t>
    </rPh>
    <phoneticPr fontId="2"/>
  </si>
  <si>
    <t>プラスチック製品</t>
    <rPh sb="6" eb="8">
      <t>セイヒン</t>
    </rPh>
    <phoneticPr fontId="2"/>
  </si>
  <si>
    <t>ゴム製品</t>
    <rPh sb="2" eb="4">
      <t>セイヒン</t>
    </rPh>
    <phoneticPr fontId="2"/>
  </si>
  <si>
    <t>なめし革・同製品</t>
    <rPh sb="3" eb="4">
      <t>カワ</t>
    </rPh>
    <rPh sb="5" eb="6">
      <t>ドウ</t>
    </rPh>
    <rPh sb="6" eb="8">
      <t>セイヒン</t>
    </rPh>
    <phoneticPr fontId="2"/>
  </si>
  <si>
    <t>窯業・土石</t>
    <rPh sb="0" eb="1">
      <t>カマ</t>
    </rPh>
    <rPh sb="1" eb="2">
      <t>コウギョウ</t>
    </rPh>
    <rPh sb="3" eb="5">
      <t>ドセキ</t>
    </rPh>
    <phoneticPr fontId="2"/>
  </si>
  <si>
    <t>鉄鋼業</t>
    <rPh sb="0" eb="2">
      <t>テッコウ</t>
    </rPh>
    <rPh sb="2" eb="3">
      <t>ギョウ</t>
    </rPh>
    <phoneticPr fontId="2"/>
  </si>
  <si>
    <t>非鉄金属</t>
    <rPh sb="0" eb="1">
      <t>ヒ</t>
    </rPh>
    <rPh sb="1" eb="2">
      <t>テツ</t>
    </rPh>
    <rPh sb="2" eb="4">
      <t>キンゾク</t>
    </rPh>
    <phoneticPr fontId="2"/>
  </si>
  <si>
    <t>金属製品</t>
    <rPh sb="0" eb="2">
      <t>キンゾク</t>
    </rPh>
    <rPh sb="2" eb="4">
      <t>セイヒン</t>
    </rPh>
    <phoneticPr fontId="2"/>
  </si>
  <si>
    <t>はん用機械</t>
    <rPh sb="2" eb="3">
      <t>ヨウ</t>
    </rPh>
    <rPh sb="3" eb="5">
      <t>キカイ</t>
    </rPh>
    <phoneticPr fontId="2"/>
  </si>
  <si>
    <t>生産用機械</t>
    <rPh sb="0" eb="3">
      <t>セイサンヨウ</t>
    </rPh>
    <rPh sb="3" eb="5">
      <t>キカイ</t>
    </rPh>
    <phoneticPr fontId="2"/>
  </si>
  <si>
    <t>業務用機械器具</t>
    <rPh sb="0" eb="3">
      <t>ギョウムヨウ</t>
    </rPh>
    <rPh sb="3" eb="5">
      <t>キカイ</t>
    </rPh>
    <rPh sb="5" eb="7">
      <t>キグ</t>
    </rPh>
    <phoneticPr fontId="2"/>
  </si>
  <si>
    <t>電子部品・デバイス</t>
    <rPh sb="0" eb="2">
      <t>デンシ</t>
    </rPh>
    <rPh sb="2" eb="4">
      <t>ブヒン</t>
    </rPh>
    <phoneticPr fontId="2"/>
  </si>
  <si>
    <t>電気機械器具</t>
    <rPh sb="0" eb="2">
      <t>デンキ</t>
    </rPh>
    <rPh sb="2" eb="4">
      <t>キカイ</t>
    </rPh>
    <rPh sb="4" eb="6">
      <t>キグ</t>
    </rPh>
    <phoneticPr fontId="2"/>
  </si>
  <si>
    <t>情報通信機器</t>
    <rPh sb="0" eb="2">
      <t>ジョウホウ</t>
    </rPh>
    <rPh sb="2" eb="4">
      <t>ツウシン</t>
    </rPh>
    <rPh sb="4" eb="6">
      <t>キキ</t>
    </rPh>
    <phoneticPr fontId="2"/>
  </si>
  <si>
    <t>輸送用機械器具</t>
    <rPh sb="0" eb="3">
      <t>ユソウヨウ</t>
    </rPh>
    <rPh sb="3" eb="5">
      <t>キカイ</t>
    </rPh>
    <rPh sb="5" eb="7">
      <t>キグ</t>
    </rPh>
    <phoneticPr fontId="2"/>
  </si>
  <si>
    <t>その他の製造業</t>
    <rPh sb="0" eb="3">
      <t>ソノタ</t>
    </rPh>
    <rPh sb="4" eb="7">
      <t>セイゾウギョウ</t>
    </rPh>
    <phoneticPr fontId="2"/>
  </si>
  <si>
    <t>従　業　者　数　（　人　）</t>
    <rPh sb="0" eb="1">
      <t>ジュウ</t>
    </rPh>
    <rPh sb="2" eb="3">
      <t>ギョウ</t>
    </rPh>
    <rPh sb="4" eb="5">
      <t>モノ</t>
    </rPh>
    <rPh sb="6" eb="7">
      <t>スウ</t>
    </rPh>
    <rPh sb="10" eb="11">
      <t>ヒト</t>
    </rPh>
    <phoneticPr fontId="2"/>
  </si>
  <si>
    <t>製造品出荷額等総額　(千万円)</t>
    <phoneticPr fontId="2"/>
  </si>
  <si>
    <t>×</t>
    <phoneticPr fontId="2"/>
  </si>
  <si>
    <t>従業者数</t>
    <rPh sb="0" eb="3">
      <t>ジュウギョウシャ</t>
    </rPh>
    <rPh sb="3" eb="4">
      <t>スウ</t>
    </rPh>
    <phoneticPr fontId="2"/>
  </si>
  <si>
    <t>現金給与総額
 (万円)</t>
    <rPh sb="0" eb="2">
      <t>ゲンキン</t>
    </rPh>
    <rPh sb="2" eb="4">
      <t>キュウヨ</t>
    </rPh>
    <rPh sb="4" eb="5">
      <t>ソウ</t>
    </rPh>
    <rPh sb="5" eb="6">
      <t>ガク</t>
    </rPh>
    <rPh sb="9" eb="10">
      <t>マン</t>
    </rPh>
    <rPh sb="10" eb="11">
      <t>エン</t>
    </rPh>
    <phoneticPr fontId="2"/>
  </si>
  <si>
    <t>原材料
使用額等
(万円)</t>
    <rPh sb="0" eb="3">
      <t>ゲンザイリョウ</t>
    </rPh>
    <rPh sb="4" eb="6">
      <t>シヨウ</t>
    </rPh>
    <rPh sb="6" eb="7">
      <t>ガク</t>
    </rPh>
    <rPh sb="7" eb="8">
      <t>トウ</t>
    </rPh>
    <rPh sb="10" eb="11">
      <t>マン</t>
    </rPh>
    <rPh sb="11" eb="12">
      <t>エン</t>
    </rPh>
    <phoneticPr fontId="2"/>
  </si>
  <si>
    <t>総数</t>
    <rPh sb="0" eb="2">
      <t>ソウスウ</t>
    </rPh>
    <phoneticPr fontId="2"/>
  </si>
  <si>
    <t>男</t>
    <rPh sb="0" eb="1">
      <t>オトコ</t>
    </rPh>
    <phoneticPr fontId="2"/>
  </si>
  <si>
    <t>女</t>
    <rPh sb="0" eb="1">
      <t>オンナ</t>
    </rPh>
    <phoneticPr fontId="2"/>
  </si>
  <si>
    <t>製造品出荷額等　(万円)</t>
    <rPh sb="0" eb="3">
      <t>セイゾウヒン</t>
    </rPh>
    <rPh sb="3" eb="5">
      <t>シュッカ</t>
    </rPh>
    <rPh sb="5" eb="6">
      <t>ガク</t>
    </rPh>
    <rPh sb="6" eb="7">
      <t>トウ</t>
    </rPh>
    <rPh sb="9" eb="10">
      <t>マン</t>
    </rPh>
    <rPh sb="10" eb="11">
      <t>エン</t>
    </rPh>
    <phoneticPr fontId="2"/>
  </si>
  <si>
    <t>製造品
出荷額</t>
    <rPh sb="0" eb="3">
      <t>セイゾウヒン</t>
    </rPh>
    <rPh sb="4" eb="6">
      <t>シュッカ</t>
    </rPh>
    <rPh sb="6" eb="7">
      <t>ガク</t>
    </rPh>
    <phoneticPr fontId="2"/>
  </si>
  <si>
    <t>加工賃
収入額</t>
    <rPh sb="0" eb="2">
      <t>カコウ</t>
    </rPh>
    <rPh sb="2" eb="3">
      <t>チン</t>
    </rPh>
    <rPh sb="4" eb="6">
      <t>シュウニュウ</t>
    </rPh>
    <rPh sb="6" eb="7">
      <t>ガク</t>
    </rPh>
    <phoneticPr fontId="2"/>
  </si>
  <si>
    <t>その他
収入額</t>
    <rPh sb="2" eb="3">
      <t>タ</t>
    </rPh>
    <rPh sb="4" eb="6">
      <t>シュウニュウ</t>
    </rPh>
    <rPh sb="6" eb="7">
      <t>ガク</t>
    </rPh>
    <phoneticPr fontId="2"/>
  </si>
  <si>
    <t>７．事業所敷地面積及び建築面積(30人以上)</t>
    <rPh sb="5" eb="7">
      <t>シキチ</t>
    </rPh>
    <rPh sb="7" eb="9">
      <t>メンセキ</t>
    </rPh>
    <rPh sb="9" eb="10">
      <t>オヨ</t>
    </rPh>
    <rPh sb="11" eb="13">
      <t>ケンチク</t>
    </rPh>
    <rPh sb="13" eb="15">
      <t>メンセキ</t>
    </rPh>
    <phoneticPr fontId="2"/>
  </si>
  <si>
    <t>敷地面積 (㎡)</t>
    <rPh sb="0" eb="2">
      <t>シキチ</t>
    </rPh>
    <rPh sb="2" eb="4">
      <t>メンセキ</t>
    </rPh>
    <phoneticPr fontId="2"/>
  </si>
  <si>
    <t>建築面積 (㎡)</t>
    <rPh sb="0" eb="2">
      <t>ケンチク</t>
    </rPh>
    <rPh sb="2" eb="4">
      <t>メンセキ</t>
    </rPh>
    <phoneticPr fontId="2"/>
  </si>
  <si>
    <t>延べ建築面積 (㎡)</t>
    <rPh sb="0" eb="1">
      <t>ノ</t>
    </rPh>
    <rPh sb="2" eb="4">
      <t>ケンチク</t>
    </rPh>
    <rPh sb="4" eb="6">
      <t>メンセキ</t>
    </rPh>
    <phoneticPr fontId="2"/>
  </si>
  <si>
    <t>８．事業所水源別用水量(30人以上)</t>
    <rPh sb="5" eb="7">
      <t>スイゲン</t>
    </rPh>
    <rPh sb="7" eb="8">
      <t>ベツ</t>
    </rPh>
    <rPh sb="8" eb="9">
      <t>ヨウ</t>
    </rPh>
    <rPh sb="9" eb="11">
      <t>スイリョウ</t>
    </rPh>
    <phoneticPr fontId="2"/>
  </si>
  <si>
    <t>工業用水道</t>
    <rPh sb="0" eb="3">
      <t>コウギョウヨウ</t>
    </rPh>
    <rPh sb="3" eb="5">
      <t>スイドウ</t>
    </rPh>
    <phoneticPr fontId="2"/>
  </si>
  <si>
    <t>上水道</t>
    <rPh sb="0" eb="1">
      <t>ウエ</t>
    </rPh>
    <rPh sb="1" eb="3">
      <t>スイドウ</t>
    </rPh>
    <phoneticPr fontId="2"/>
  </si>
  <si>
    <t>井戸水</t>
    <rPh sb="0" eb="3">
      <t>イドミズ</t>
    </rPh>
    <phoneticPr fontId="2"/>
  </si>
  <si>
    <t>合　　計</t>
    <rPh sb="0" eb="4">
      <t>ゴウケイ</t>
    </rPh>
    <phoneticPr fontId="2"/>
  </si>
  <si>
    <t>　(注意) 水源別用水量は、淡水を対象とした。</t>
    <rPh sb="2" eb="4">
      <t>チュウイ</t>
    </rPh>
    <rPh sb="6" eb="8">
      <t>スイゲン</t>
    </rPh>
    <rPh sb="8" eb="9">
      <t>ベツ</t>
    </rPh>
    <rPh sb="9" eb="10">
      <t>ヨウ</t>
    </rPh>
    <rPh sb="10" eb="12">
      <t>スイリョウ</t>
    </rPh>
    <rPh sb="14" eb="16">
      <t>タンスイ</t>
    </rPh>
    <rPh sb="17" eb="19">
      <t>タイショウ</t>
    </rPh>
    <phoneticPr fontId="2"/>
  </si>
  <si>
    <t>総額</t>
    <phoneticPr fontId="2"/>
  </si>
  <si>
    <t xml:space="preserve"> </t>
    <phoneticPr fontId="2"/>
  </si>
  <si>
    <t xml:space="preserve"> </t>
    <phoneticPr fontId="2"/>
  </si>
  <si>
    <t xml:space="preserve"> </t>
    <phoneticPr fontId="2"/>
  </si>
  <si>
    <t>1人当りの給与額 = 現金給与総額 ÷従業者数</t>
    <phoneticPr fontId="2"/>
  </si>
  <si>
    <t>1事業所当りの製造額 = 製造品出荷額等総額 ÷事業所数</t>
    <phoneticPr fontId="2"/>
  </si>
  <si>
    <t>粗付加
価値額
(万円)</t>
    <phoneticPr fontId="2"/>
  </si>
  <si>
    <t>※</t>
  </si>
  <si>
    <t>※</t>
    <phoneticPr fontId="2"/>
  </si>
  <si>
    <t>…</t>
  </si>
  <si>
    <t>令和元</t>
    <rPh sb="0" eb="2">
      <t>レイワ</t>
    </rPh>
    <rPh sb="2" eb="3">
      <t>モト</t>
    </rPh>
    <phoneticPr fontId="2"/>
  </si>
  <si>
    <t>令和</t>
    <rPh sb="0" eb="2">
      <t>レイワ</t>
    </rPh>
    <phoneticPr fontId="2"/>
  </si>
  <si>
    <t>元</t>
    <rPh sb="0" eb="1">
      <t>モト</t>
    </rPh>
    <phoneticPr fontId="2"/>
  </si>
  <si>
    <t>令和元年</t>
    <rPh sb="0" eb="2">
      <t>レイワ</t>
    </rPh>
    <rPh sb="2" eb="3">
      <t>モト</t>
    </rPh>
    <rPh sb="3" eb="4">
      <t>ネン</t>
    </rPh>
    <phoneticPr fontId="2"/>
  </si>
  <si>
    <t>令和  元</t>
    <rPh sb="0" eb="2">
      <t>レイワ</t>
    </rPh>
    <rPh sb="4" eb="5">
      <t>モト</t>
    </rPh>
    <phoneticPr fontId="2"/>
  </si>
  <si>
    <t>×</t>
  </si>
  <si>
    <t>2年</t>
    <rPh sb="1" eb="2">
      <t>ネン</t>
    </rPh>
    <phoneticPr fontId="2"/>
  </si>
  <si>
    <t>×</t>
    <phoneticPr fontId="2"/>
  </si>
  <si>
    <t>-</t>
    <phoneticPr fontId="2"/>
  </si>
  <si>
    <t>平成24</t>
    <rPh sb="0" eb="2">
      <t>ヘイセイ</t>
    </rPh>
    <phoneticPr fontId="2"/>
  </si>
  <si>
    <t>平成24</t>
    <phoneticPr fontId="2"/>
  </si>
  <si>
    <t>3年</t>
    <rPh sb="1" eb="2">
      <t>ネン</t>
    </rPh>
    <phoneticPr fontId="2"/>
  </si>
  <si>
    <t>平成  24</t>
    <phoneticPr fontId="2"/>
  </si>
  <si>
    <t>(各年6月1日現在工業統計調査・経済構造実態調査より)</t>
    <rPh sb="1" eb="2">
      <t>カク</t>
    </rPh>
    <rPh sb="2" eb="3">
      <t>ネン</t>
    </rPh>
    <rPh sb="4" eb="5">
      <t>ツキ</t>
    </rPh>
    <rPh sb="6" eb="7">
      <t>ヒ</t>
    </rPh>
    <rPh sb="7" eb="9">
      <t>ゲンザイ</t>
    </rPh>
    <rPh sb="9" eb="11">
      <t>コウギョウ</t>
    </rPh>
    <rPh sb="11" eb="13">
      <t>トウケイ</t>
    </rPh>
    <rPh sb="13" eb="15">
      <t>チョウサ</t>
    </rPh>
    <rPh sb="16" eb="18">
      <t>ケイザイ</t>
    </rPh>
    <rPh sb="18" eb="20">
      <t>コウゾウ</t>
    </rPh>
    <rPh sb="20" eb="22">
      <t>ジッタイ</t>
    </rPh>
    <rPh sb="22" eb="24">
      <t>チョウサ</t>
    </rPh>
    <phoneticPr fontId="2"/>
  </si>
  <si>
    <t>平成30年</t>
    <rPh sb="0" eb="2">
      <t>ヘイセイ</t>
    </rPh>
    <rPh sb="4" eb="5">
      <t>ネン</t>
    </rPh>
    <phoneticPr fontId="2"/>
  </si>
  <si>
    <t>4年</t>
    <rPh sb="1" eb="2">
      <t>ネン</t>
    </rPh>
    <phoneticPr fontId="2"/>
  </si>
  <si>
    <t>※令和3年は経済センサス-活動調査より集計。</t>
    <rPh sb="1" eb="2">
      <t>レイ</t>
    </rPh>
    <rPh sb="2" eb="3">
      <t>ワ</t>
    </rPh>
    <rPh sb="4" eb="5">
      <t>ネン</t>
    </rPh>
    <rPh sb="6" eb="8">
      <t>ケイザイ</t>
    </rPh>
    <rPh sb="13" eb="15">
      <t>カツドウ</t>
    </rPh>
    <rPh sb="15" eb="17">
      <t>チョウサ</t>
    </rPh>
    <rPh sb="19" eb="21">
      <t>シュウケイ</t>
    </rPh>
    <phoneticPr fontId="2"/>
  </si>
  <si>
    <t>（各年6月1日現在工業統計調査・経済構造実態調査より）</t>
    <rPh sb="1" eb="3">
      <t>カクネン</t>
    </rPh>
    <rPh sb="4" eb="5">
      <t>ガツ</t>
    </rPh>
    <rPh sb="6" eb="7">
      <t>ニチ</t>
    </rPh>
    <rPh sb="7" eb="9">
      <t>ゲンザイ</t>
    </rPh>
    <rPh sb="9" eb="11">
      <t>コウギョウ</t>
    </rPh>
    <rPh sb="11" eb="13">
      <t>トウケイ</t>
    </rPh>
    <rPh sb="13" eb="15">
      <t>チョウサ</t>
    </rPh>
    <rPh sb="16" eb="18">
      <t>ケイザイ</t>
    </rPh>
    <rPh sb="18" eb="20">
      <t>コウゾウ</t>
    </rPh>
    <rPh sb="20" eb="22">
      <t>ジッタイ</t>
    </rPh>
    <rPh sb="22" eb="24">
      <t>チョウサ</t>
    </rPh>
    <phoneticPr fontId="2"/>
  </si>
  <si>
    <t>(各年6月1日現在工業統計調査・経済構造実態調査より)</t>
    <phoneticPr fontId="2"/>
  </si>
  <si>
    <t>&lt;従業者数30人以上の事業所を対象&gt;</t>
    <rPh sb="1" eb="5">
      <t>ジュウギョウイン</t>
    </rPh>
    <rPh sb="7" eb="8">
      <t>ヒト</t>
    </rPh>
    <rPh sb="8" eb="10">
      <t>イジョウ</t>
    </rPh>
    <rPh sb="15" eb="17">
      <t>タイショウ</t>
    </rPh>
    <phoneticPr fontId="2"/>
  </si>
  <si>
    <t>※平成26年以前の調査基準日は12月31日。</t>
    <phoneticPr fontId="2"/>
  </si>
  <si>
    <t>※平成26年以前の調査基準日は12月31日。建築面積の調査項目は削除される。</t>
    <phoneticPr fontId="2"/>
  </si>
  <si>
    <t>(各年6月1日現在工業統計調査・経済構造実態調査より　単位:㎥/日)</t>
    <rPh sb="1" eb="3">
      <t>カクトシ</t>
    </rPh>
    <rPh sb="4" eb="5">
      <t>ガツ</t>
    </rPh>
    <rPh sb="5" eb="7">
      <t>ツイタチ</t>
    </rPh>
    <rPh sb="7" eb="9">
      <t>ゲンザイ</t>
    </rPh>
    <rPh sb="9" eb="11">
      <t>コウギョウ</t>
    </rPh>
    <rPh sb="11" eb="13">
      <t>トウケイ</t>
    </rPh>
    <rPh sb="13" eb="15">
      <t>チョウサ</t>
    </rPh>
    <rPh sb="16" eb="18">
      <t>ケイザイ</t>
    </rPh>
    <rPh sb="18" eb="20">
      <t>コウゾウ</t>
    </rPh>
    <rPh sb="20" eb="22">
      <t>ジッタイ</t>
    </rPh>
    <rPh sb="22" eb="24">
      <t>チョウサ</t>
    </rPh>
    <rPh sb="27" eb="29">
      <t>タンイ</t>
    </rPh>
    <rPh sb="32" eb="33">
      <t>ヒ</t>
    </rPh>
    <phoneticPr fontId="2"/>
  </si>
  <si>
    <t>&lt;従業者数30人以上の事業所を対象&gt;</t>
    <rPh sb="3" eb="4">
      <t>シャ</t>
    </rPh>
    <rPh sb="4" eb="5">
      <t>カズ</t>
    </rPh>
    <rPh sb="15" eb="17">
      <t>タイショウ</t>
    </rPh>
    <phoneticPr fontId="2"/>
  </si>
  <si>
    <t>※平成28年及び令和3年は経済センサス-活動調査より集計。</t>
    <rPh sb="5" eb="6">
      <t>ネン</t>
    </rPh>
    <phoneticPr fontId="2"/>
  </si>
  <si>
    <t>※平成26年以前の調査基準日は12月31日。※平成28年及び令和3年は経済センサス-活動調査より集計。</t>
    <rPh sb="27" eb="28">
      <t>ネン</t>
    </rPh>
    <phoneticPr fontId="2"/>
  </si>
  <si>
    <t>※平成28年及び令和3年は経済センサス-活動調査より集計。</t>
    <phoneticPr fontId="2"/>
  </si>
  <si>
    <t>※平成26年以前の調査基準日は12月31日。※平成28年及び令和3年は経済センサス-活動調査より集計。</t>
    <rPh sb="23" eb="25">
      <t>ヘイセイ</t>
    </rPh>
    <rPh sb="27" eb="28">
      <t>ネン</t>
    </rPh>
    <rPh sb="28" eb="29">
      <t>オヨ</t>
    </rPh>
    <rPh sb="30" eb="32">
      <t>レイワ</t>
    </rPh>
    <rPh sb="33" eb="34">
      <t>ネン</t>
    </rPh>
    <rPh sb="35" eb="37">
      <t>ケイザイ</t>
    </rPh>
    <rPh sb="42" eb="44">
      <t>カツドウ</t>
    </rPh>
    <rPh sb="44" eb="46">
      <t>チョウサ</t>
    </rPh>
    <rPh sb="48" eb="50">
      <t>シュウケイ</t>
    </rPh>
    <phoneticPr fontId="2"/>
  </si>
  <si>
    <t>５．産業中分類別の事業所数・従業者数及び製造品出荷額等</t>
    <phoneticPr fontId="2"/>
  </si>
  <si>
    <t>５．産業中分類別の事業所数・従業者数及び製造品出荷額等　（つづき）</t>
    <phoneticPr fontId="2"/>
  </si>
  <si>
    <t>※令和3年以前は4人以上、令和4年は全事業所が対象。</t>
    <rPh sb="1" eb="3">
      <t>レイワ</t>
    </rPh>
    <rPh sb="4" eb="5">
      <t>ネン</t>
    </rPh>
    <rPh sb="5" eb="7">
      <t>イゼン</t>
    </rPh>
    <rPh sb="9" eb="10">
      <t>ニン</t>
    </rPh>
    <rPh sb="10" eb="12">
      <t>イジョウ</t>
    </rPh>
    <rPh sb="13" eb="15">
      <t>レイワ</t>
    </rPh>
    <rPh sb="16" eb="17">
      <t>ネン</t>
    </rPh>
    <rPh sb="18" eb="22">
      <t>ゼンジギョウショ</t>
    </rPh>
    <rPh sb="23" eb="25">
      <t>タイショウ</t>
    </rPh>
    <phoneticPr fontId="2"/>
  </si>
  <si>
    <t>６．産業中分類別の現金給与総額・製造品出荷額等及び粗付加価値額(全事業所)</t>
    <rPh sb="2" eb="4">
      <t>サンギョウ</t>
    </rPh>
    <rPh sb="4" eb="5">
      <t>ナカ</t>
    </rPh>
    <rPh sb="5" eb="7">
      <t>ブンルイ</t>
    </rPh>
    <rPh sb="7" eb="8">
      <t>ベツ</t>
    </rPh>
    <rPh sb="9" eb="11">
      <t>ゲンキン</t>
    </rPh>
    <rPh sb="11" eb="13">
      <t>キュウヨ</t>
    </rPh>
    <rPh sb="13" eb="15">
      <t>ソウガク</t>
    </rPh>
    <rPh sb="16" eb="18">
      <t>セイゾウ</t>
    </rPh>
    <rPh sb="18" eb="19">
      <t>ヒン</t>
    </rPh>
    <rPh sb="19" eb="21">
      <t>シュッカ</t>
    </rPh>
    <rPh sb="21" eb="22">
      <t>ガク</t>
    </rPh>
    <rPh sb="22" eb="23">
      <t>トウ</t>
    </rPh>
    <rPh sb="23" eb="24">
      <t>オヨ</t>
    </rPh>
    <rPh sb="32" eb="36">
      <t>ゼンジギョウショ</t>
    </rPh>
    <phoneticPr fontId="2"/>
  </si>
  <si>
    <t>(令和4年経済構造実態調査より)</t>
    <rPh sb="1" eb="3">
      <t>レイワ</t>
    </rPh>
    <rPh sb="4" eb="5">
      <t>ネン</t>
    </rPh>
    <rPh sb="5" eb="9">
      <t>ケイザイコウゾウ</t>
    </rPh>
    <rPh sb="9" eb="13">
      <t>ジッタイチョウサ</t>
    </rPh>
    <phoneticPr fontId="2"/>
  </si>
  <si>
    <t>×</t>
    <phoneticPr fontId="2"/>
  </si>
  <si>
    <t>※製造品出荷額等総額にはくず廃物も含まれているため、内訳の合計と一致しない。</t>
    <rPh sb="1" eb="4">
      <t>セイゾウヒン</t>
    </rPh>
    <rPh sb="4" eb="6">
      <t>シュッカ</t>
    </rPh>
    <rPh sb="6" eb="7">
      <t>ガク</t>
    </rPh>
    <rPh sb="7" eb="8">
      <t>トウ</t>
    </rPh>
    <rPh sb="8" eb="10">
      <t>ソウガク</t>
    </rPh>
    <rPh sb="14" eb="16">
      <t>ハイブツ</t>
    </rPh>
    <rPh sb="17" eb="18">
      <t>フク</t>
    </rPh>
    <rPh sb="26" eb="28">
      <t>ウチワケ</t>
    </rPh>
    <rPh sb="29" eb="31">
      <t>ゴウケイ</t>
    </rPh>
    <rPh sb="32" eb="34">
      <t>イッチ</t>
    </rPh>
    <phoneticPr fontId="2"/>
  </si>
  <si>
    <t>その他</t>
    <rPh sb="2" eb="3">
      <t>ホカ</t>
    </rPh>
    <phoneticPr fontId="2"/>
  </si>
  <si>
    <t>※令和3年以前の「その他」は回収水。</t>
    <rPh sb="1" eb="3">
      <t>レイワ</t>
    </rPh>
    <rPh sb="4" eb="5">
      <t>ネン</t>
    </rPh>
    <rPh sb="5" eb="7">
      <t>イゼン</t>
    </rPh>
    <rPh sb="11" eb="12">
      <t>ホカ</t>
    </rPh>
    <rPh sb="14" eb="16">
      <t>カイシュウ</t>
    </rPh>
    <rPh sb="16" eb="17">
      <t>ミズ</t>
    </rPh>
    <phoneticPr fontId="2"/>
  </si>
  <si>
    <t>従業員1～3人</t>
    <rPh sb="0" eb="3">
      <t>ジュウギョウイン</t>
    </rPh>
    <rPh sb="6" eb="7">
      <t>ヒト</t>
    </rPh>
    <phoneticPr fontId="2"/>
  </si>
  <si>
    <t>４．従業者規模別製造品出荷額等総額</t>
    <rPh sb="2" eb="5">
      <t>ジュウギョウシャ</t>
    </rPh>
    <rPh sb="5" eb="7">
      <t>キボ</t>
    </rPh>
    <rPh sb="7" eb="8">
      <t>ベツ</t>
    </rPh>
    <rPh sb="8" eb="11">
      <t>セイゾウヒン</t>
    </rPh>
    <rPh sb="11" eb="13">
      <t>シュッカ</t>
    </rPh>
    <rPh sb="13" eb="14">
      <t>ガク</t>
    </rPh>
    <rPh sb="14" eb="15">
      <t>トウ</t>
    </rPh>
    <rPh sb="15" eb="17">
      <t>ソウガク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</si>
</sst>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0\)"/>
    <numFmt numFmtId="178" formatCode="#,##0.0_);\(#,##0.0\)"/>
    <numFmt numFmtId="179" formatCode="_-* #,##0_-;\-* #,##0_-;_-* &quot;-&quot;_-;_-@_-"/>
    <numFmt numFmtId="180" formatCode="#,##0_);[Red]\(#,##0\)"/>
  </numFmts>
  <fonts count="9">
    <font>
      <sz val="10"/>
      <name val="ＭＳ Ｐゴシック"/>
      <family val="3"/>
      <charset val="128"/>
    </font>
    <font>
      <sz val="10"/>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0"/>
      <name val="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s>
  <cellStyleXfs count="4">
    <xf numFmtId="0" fontId="0" fillId="0" borderId="0"/>
    <xf numFmtId="9" fontId="1" fillId="0" borderId="0" applyFont="0" applyFill="0" applyBorder="0" applyAlignment="0" applyProtection="0"/>
    <xf numFmtId="179" fontId="1" fillId="0" borderId="0" applyFont="0" applyFill="0" applyBorder="0" applyAlignment="0" applyProtection="0"/>
    <xf numFmtId="38" fontId="1" fillId="0" borderId="0" applyFont="0" applyFill="0" applyBorder="0" applyAlignment="0" applyProtection="0">
      <alignment vertical="center"/>
    </xf>
  </cellStyleXfs>
  <cellXfs count="185">
    <xf numFmtId="0" fontId="0" fillId="0" borderId="0" xfId="0"/>
    <xf numFmtId="0" fontId="5" fillId="0" borderId="0" xfId="0" applyFont="1" applyFill="1" applyAlignment="1">
      <alignment vertical="center"/>
    </xf>
    <xf numFmtId="0" fontId="4" fillId="0" borderId="0" xfId="0" applyFont="1" applyFill="1"/>
    <xf numFmtId="0" fontId="3" fillId="0" borderId="0" xfId="0" applyFont="1" applyFill="1" applyAlignment="1">
      <alignment vertical="center"/>
    </xf>
    <xf numFmtId="0" fontId="3" fillId="0" borderId="0" xfId="0" applyFont="1" applyFill="1"/>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0" xfId="0" applyFont="1" applyFill="1" applyAlignment="1">
      <alignment horizont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vertical="center"/>
    </xf>
    <xf numFmtId="177" fontId="3" fillId="0" borderId="3" xfId="0" applyNumberFormat="1" applyFont="1" applyFill="1" applyBorder="1" applyAlignment="1">
      <alignment vertical="center"/>
    </xf>
    <xf numFmtId="177" fontId="3" fillId="0" borderId="0" xfId="0"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0" fontId="3" fillId="0" borderId="0" xfId="0" applyFont="1" applyFill="1" applyBorder="1"/>
    <xf numFmtId="0" fontId="3" fillId="0" borderId="0" xfId="0" applyFont="1" applyFill="1" applyBorder="1" applyAlignment="1">
      <alignment horizontal="center"/>
    </xf>
    <xf numFmtId="177" fontId="3" fillId="0" borderId="3" xfId="0" quotePrefix="1" applyNumberFormat="1" applyFont="1" applyFill="1" applyBorder="1" applyAlignment="1">
      <alignment horizontal="center" vertical="center"/>
    </xf>
    <xf numFmtId="177" fontId="3" fillId="0" borderId="5" xfId="0" applyNumberFormat="1" applyFont="1" applyFill="1" applyBorder="1" applyAlignment="1">
      <alignment vertical="center"/>
    </xf>
    <xf numFmtId="177" fontId="3" fillId="0" borderId="2" xfId="0" applyNumberFormat="1" applyFont="1" applyFill="1" applyBorder="1" applyAlignment="1">
      <alignment horizontal="righ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177" fontId="3" fillId="0" borderId="0" xfId="0" applyNumberFormat="1" applyFont="1" applyFill="1" applyAlignment="1">
      <alignment horizontal="right" vertical="center"/>
    </xf>
    <xf numFmtId="0" fontId="3" fillId="0" borderId="0" xfId="0" quotePrefix="1" applyFont="1" applyFill="1" applyAlignment="1">
      <alignment vertical="center"/>
    </xf>
    <xf numFmtId="0" fontId="4" fillId="0" borderId="0" xfId="0" applyFont="1" applyFill="1" applyAlignment="1">
      <alignment horizontal="left" vertical="center"/>
    </xf>
    <xf numFmtId="0" fontId="3" fillId="0" borderId="0" xfId="0" applyFont="1" applyFill="1" applyAlignment="1">
      <alignment horizontal="left"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177" fontId="3" fillId="0" borderId="3" xfId="0" quotePrefix="1"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0" xfId="0" applyFont="1" applyFill="1" applyAlignment="1">
      <alignment horizontal="left"/>
    </xf>
    <xf numFmtId="0" fontId="3" fillId="0" borderId="0" xfId="0" applyFont="1" applyFill="1" applyAlignment="1"/>
    <xf numFmtId="0" fontId="3" fillId="0" borderId="2" xfId="0" applyFont="1" applyFill="1" applyBorder="1" applyAlignment="1"/>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2" xfId="0" applyFont="1" applyFill="1" applyBorder="1"/>
    <xf numFmtId="0" fontId="7" fillId="0" borderId="0" xfId="0" applyFont="1" applyFill="1"/>
    <xf numFmtId="0" fontId="7" fillId="0" borderId="6" xfId="0" applyFont="1" applyFill="1" applyBorder="1"/>
    <xf numFmtId="180" fontId="7" fillId="0" borderId="6" xfId="0" applyNumberFormat="1" applyFont="1" applyFill="1" applyBorder="1" applyAlignment="1">
      <alignment horizontal="right"/>
    </xf>
    <xf numFmtId="180" fontId="7" fillId="0" borderId="6" xfId="0" applyNumberFormat="1" applyFont="1" applyFill="1" applyBorder="1" applyAlignment="1">
      <alignment horizontal="right" vertical="center"/>
    </xf>
    <xf numFmtId="180" fontId="7" fillId="0" borderId="0" xfId="0" applyNumberFormat="1" applyFont="1" applyFill="1" applyBorder="1" applyAlignment="1">
      <alignment horizontal="right" vertical="center"/>
    </xf>
    <xf numFmtId="0" fontId="3" fillId="0" borderId="7" xfId="0" applyFont="1" applyFill="1" applyBorder="1" applyAlignment="1">
      <alignment horizontal="center" vertical="center"/>
    </xf>
    <xf numFmtId="0" fontId="3" fillId="0" borderId="5" xfId="0" applyFont="1" applyFill="1" applyBorder="1" applyAlignment="1">
      <alignment horizontal="left" vertical="center"/>
    </xf>
    <xf numFmtId="179" fontId="3" fillId="0" borderId="0" xfId="2" applyFont="1" applyFill="1" applyAlignment="1">
      <alignment vertical="center"/>
    </xf>
    <xf numFmtId="179" fontId="3" fillId="0" borderId="10" xfId="2" applyFont="1" applyFill="1" applyBorder="1" applyAlignment="1">
      <alignment horizontal="center" vertical="center"/>
    </xf>
    <xf numFmtId="179" fontId="3" fillId="0" borderId="0" xfId="2" applyFont="1" applyFill="1" applyAlignment="1">
      <alignment horizontal="right" vertical="center"/>
    </xf>
    <xf numFmtId="179" fontId="3" fillId="0" borderId="0" xfId="0" applyNumberFormat="1" applyFont="1" applyFill="1" applyBorder="1" applyAlignment="1">
      <alignment horizontal="righ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0" fillId="0" borderId="6" xfId="0" applyFont="1" applyFill="1" applyBorder="1" applyAlignment="1">
      <alignment vertical="center"/>
    </xf>
    <xf numFmtId="179" fontId="3" fillId="0" borderId="6" xfId="2" applyFont="1" applyFill="1" applyBorder="1" applyAlignment="1">
      <alignment vertical="center"/>
    </xf>
    <xf numFmtId="179" fontId="3" fillId="0" borderId="0" xfId="2" applyFont="1" applyFill="1" applyBorder="1" applyAlignment="1">
      <alignment vertical="center"/>
    </xf>
    <xf numFmtId="179" fontId="3" fillId="0" borderId="2" xfId="2" applyFont="1" applyFill="1" applyBorder="1" applyAlignment="1">
      <alignment vertical="center"/>
    </xf>
    <xf numFmtId="0" fontId="3" fillId="0" borderId="0" xfId="0" applyFont="1" applyFill="1" applyAlignment="1">
      <alignment horizontal="right" vertical="center"/>
    </xf>
    <xf numFmtId="179" fontId="3" fillId="0" borderId="2" xfId="2" applyFont="1" applyFill="1" applyBorder="1"/>
    <xf numFmtId="0" fontId="3" fillId="0" borderId="0" xfId="0" applyFont="1" applyFill="1" applyAlignment="1">
      <alignment horizontal="right"/>
    </xf>
    <xf numFmtId="0" fontId="5" fillId="0" borderId="0" xfId="0" applyFont="1" applyFill="1"/>
    <xf numFmtId="0" fontId="7" fillId="0" borderId="3"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177" fontId="3" fillId="0" borderId="3"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176" fontId="4" fillId="0" borderId="0" xfId="1" applyNumberFormat="1"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Border="1"/>
    <xf numFmtId="0" fontId="4" fillId="0" borderId="0" xfId="0" applyFont="1" applyFill="1" applyBorder="1" applyAlignment="1">
      <alignment horizontal="center"/>
    </xf>
    <xf numFmtId="178" fontId="3" fillId="0" borderId="2" xfId="0" applyNumberFormat="1" applyFont="1" applyFill="1" applyBorder="1" applyAlignment="1">
      <alignment horizontal="right" vertical="center"/>
    </xf>
    <xf numFmtId="0" fontId="3" fillId="0" borderId="0" xfId="0" applyFont="1" applyFill="1" applyBorder="1" applyAlignment="1">
      <alignment horizontal="left"/>
    </xf>
    <xf numFmtId="0" fontId="4" fillId="0" borderId="0" xfId="0" applyFont="1" applyFill="1" applyAlignment="1">
      <alignment vertical="center"/>
    </xf>
    <xf numFmtId="177" fontId="3" fillId="0" borderId="3" xfId="0" applyNumberFormat="1" applyFont="1" applyFill="1" applyBorder="1" applyAlignment="1">
      <alignment horizontal="left" vertical="center"/>
    </xf>
    <xf numFmtId="177" fontId="3" fillId="0" borderId="3" xfId="0" quotePrefix="1" applyNumberFormat="1" applyFont="1" applyFill="1" applyBorder="1" applyAlignment="1">
      <alignment horizontal="left" vertical="center"/>
    </xf>
    <xf numFmtId="177" fontId="3" fillId="0" borderId="0" xfId="0" applyNumberFormat="1" applyFont="1" applyFill="1" applyBorder="1" applyAlignment="1">
      <alignment horizontal="right" vertical="center"/>
    </xf>
    <xf numFmtId="0" fontId="3" fillId="0" borderId="5" xfId="0" quotePrefix="1" applyFont="1" applyFill="1" applyBorder="1"/>
    <xf numFmtId="0" fontId="3" fillId="0" borderId="2" xfId="0" applyFont="1" applyFill="1" applyBorder="1" applyAlignment="1">
      <alignment horizontal="left"/>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177" fontId="3" fillId="0" borderId="5" xfId="0" applyNumberFormat="1" applyFont="1" applyFill="1" applyBorder="1" applyAlignment="1">
      <alignment horizontal="right" vertical="center"/>
    </xf>
    <xf numFmtId="176" fontId="3" fillId="0" borderId="2"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7"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right" vertical="center"/>
    </xf>
    <xf numFmtId="179" fontId="3" fillId="0" borderId="0" xfId="0" applyNumberFormat="1" applyFont="1" applyFill="1" applyAlignment="1">
      <alignment vertical="center"/>
    </xf>
    <xf numFmtId="179" fontId="3" fillId="0" borderId="0" xfId="3" applyNumberFormat="1" applyFont="1" applyFill="1" applyAlignment="1">
      <alignment horizontal="right"/>
    </xf>
    <xf numFmtId="179" fontId="3" fillId="0" borderId="0" xfId="3" applyNumberFormat="1" applyFont="1" applyFill="1" applyBorder="1" applyAlignment="1">
      <alignment horizontal="right" vertical="center"/>
    </xf>
    <xf numFmtId="179" fontId="3" fillId="0" borderId="0" xfId="3" applyNumberFormat="1" applyFont="1" applyFill="1" applyAlignment="1">
      <alignment horizontal="right" vertical="center"/>
    </xf>
    <xf numFmtId="179" fontId="6" fillId="0" borderId="0" xfId="2" applyFont="1" applyFill="1" applyBorder="1" applyAlignment="1">
      <alignment horizontal="right" vertical="center"/>
    </xf>
    <xf numFmtId="179" fontId="6" fillId="0" borderId="0" xfId="0" applyNumberFormat="1" applyFont="1" applyFill="1" applyBorder="1" applyAlignment="1">
      <alignment horizontal="right" vertical="center"/>
    </xf>
    <xf numFmtId="179" fontId="6" fillId="0" borderId="15" xfId="2" applyFont="1" applyFill="1" applyBorder="1" applyAlignment="1">
      <alignment horizontal="center" vertical="center"/>
    </xf>
    <xf numFmtId="179" fontId="6" fillId="0" borderId="2" xfId="2" applyFont="1" applyFill="1" applyBorder="1" applyAlignment="1">
      <alignment horizontal="right" vertical="center"/>
    </xf>
    <xf numFmtId="177"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right" vertical="center"/>
    </xf>
    <xf numFmtId="0" fontId="3" fillId="0" borderId="15" xfId="0" applyFont="1" applyFill="1" applyBorder="1" applyAlignment="1">
      <alignment horizontal="left"/>
    </xf>
    <xf numFmtId="177" fontId="3" fillId="0" borderId="0" xfId="0" applyNumberFormat="1" applyFont="1" applyFill="1" applyBorder="1" applyAlignment="1">
      <alignment horizontal="right" vertical="center"/>
    </xf>
    <xf numFmtId="177"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right" vertical="center"/>
    </xf>
    <xf numFmtId="179" fontId="6" fillId="0" borderId="2" xfId="2" applyFont="1" applyFill="1" applyBorder="1" applyAlignment="1">
      <alignment horizontal="right" vertical="center"/>
    </xf>
    <xf numFmtId="177" fontId="3" fillId="0" borderId="0" xfId="0" applyNumberFormat="1" applyFont="1" applyFill="1" applyBorder="1" applyAlignment="1">
      <alignment horizontal="right" vertical="center"/>
    </xf>
    <xf numFmtId="0" fontId="3" fillId="0" borderId="2"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right" vertical="center"/>
    </xf>
    <xf numFmtId="0" fontId="3" fillId="0" borderId="1" xfId="0" applyFont="1" applyFill="1" applyBorder="1" applyAlignment="1">
      <alignment horizontal="center" vertical="center"/>
    </xf>
    <xf numFmtId="179" fontId="6" fillId="0" borderId="0" xfId="0" applyNumberFormat="1" applyFont="1" applyFill="1" applyBorder="1" applyAlignment="1">
      <alignment horizontal="right" vertical="center"/>
    </xf>
    <xf numFmtId="0" fontId="7" fillId="0" borderId="0" xfId="0" applyFont="1" applyFill="1" applyAlignment="1">
      <alignment vertical="center"/>
    </xf>
    <xf numFmtId="0" fontId="6" fillId="0" borderId="2" xfId="0" applyFont="1" applyFill="1" applyBorder="1" applyAlignment="1">
      <alignment horizontal="right" vertical="center"/>
    </xf>
    <xf numFmtId="0" fontId="7" fillId="0" borderId="2" xfId="0" applyFont="1" applyFill="1" applyBorder="1" applyAlignment="1">
      <alignment horizontal="right" vertical="center"/>
    </xf>
    <xf numFmtId="179" fontId="6" fillId="0" borderId="0" xfId="2" applyFont="1" applyFill="1" applyBorder="1" applyAlignment="1">
      <alignment horizontal="right" vertical="center"/>
    </xf>
    <xf numFmtId="179" fontId="6" fillId="0" borderId="0" xfId="0" applyNumberFormat="1" applyFont="1" applyFill="1" applyBorder="1" applyAlignment="1">
      <alignment horizontal="right" vertical="center"/>
    </xf>
    <xf numFmtId="179" fontId="6" fillId="0" borderId="0" xfId="3" applyNumberFormat="1" applyFont="1" applyFill="1" applyAlignment="1">
      <alignment horizontal="right" vertical="center"/>
    </xf>
    <xf numFmtId="0" fontId="6" fillId="0" borderId="0" xfId="0" applyFont="1" applyFill="1" applyAlignment="1">
      <alignment horizontal="right"/>
    </xf>
    <xf numFmtId="0" fontId="3" fillId="0" borderId="1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177" fontId="3" fillId="0" borderId="4"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177" fontId="3" fillId="0" borderId="0" xfId="0" applyNumberFormat="1" applyFont="1" applyFill="1" applyBorder="1" applyAlignment="1">
      <alignment horizontal="right" vertical="center"/>
    </xf>
    <xf numFmtId="0" fontId="3" fillId="0" borderId="15" xfId="0" applyNumberFormat="1" applyFont="1" applyFill="1" applyBorder="1" applyAlignment="1">
      <alignment horizontal="left" vertical="center"/>
    </xf>
    <xf numFmtId="0" fontId="3" fillId="0" borderId="3"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177" fontId="3" fillId="0" borderId="16"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0" xfId="0" applyNumberFormat="1" applyFont="1" applyFill="1" applyBorder="1" applyAlignment="1">
      <alignment vertical="center"/>
    </xf>
    <xf numFmtId="177" fontId="3" fillId="0" borderId="4"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177" fontId="3" fillId="0" borderId="17" xfId="0" applyNumberFormat="1" applyFont="1" applyFill="1" applyBorder="1" applyAlignment="1">
      <alignment horizontal="right" vertical="center"/>
    </xf>
    <xf numFmtId="0" fontId="3" fillId="0" borderId="1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xf numFmtId="0" fontId="3" fillId="0" borderId="0" xfId="0" applyFont="1" applyFill="1" applyBorder="1" applyAlignment="1"/>
    <xf numFmtId="0" fontId="3" fillId="0" borderId="3" xfId="0" applyFont="1" applyFill="1" applyBorder="1" applyAlignment="1"/>
    <xf numFmtId="0" fontId="3" fillId="0" borderId="2" xfId="0" applyFont="1" applyFill="1" applyBorder="1" applyAlignment="1"/>
    <xf numFmtId="0" fontId="3" fillId="0" borderId="5" xfId="0" applyFont="1" applyFill="1" applyBorder="1" applyAlignment="1"/>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wrapText="1"/>
    </xf>
    <xf numFmtId="0" fontId="3" fillId="0" borderId="9" xfId="0" applyFont="1" applyFill="1" applyBorder="1" applyAlignment="1">
      <alignment wrapText="1"/>
    </xf>
    <xf numFmtId="0" fontId="3" fillId="0" borderId="0" xfId="0" applyFont="1" applyFill="1" applyBorder="1" applyAlignment="1">
      <alignment horizontal="center" vertical="center"/>
    </xf>
    <xf numFmtId="0" fontId="3" fillId="0" borderId="15" xfId="0" applyFont="1" applyFill="1" applyBorder="1" applyAlignment="1"/>
    <xf numFmtId="0" fontId="3" fillId="0" borderId="3" xfId="0" applyFont="1" applyFill="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179" fontId="6" fillId="0" borderId="8" xfId="2" applyFont="1" applyFill="1" applyBorder="1" applyAlignment="1">
      <alignment horizontal="center" vertical="center"/>
    </xf>
    <xf numFmtId="0" fontId="0" fillId="0" borderId="15" xfId="0" applyFill="1" applyBorder="1" applyAlignment="1">
      <alignment horizontal="center" vertical="center"/>
    </xf>
    <xf numFmtId="179" fontId="6" fillId="0" borderId="15" xfId="2" applyFont="1" applyFill="1" applyBorder="1" applyAlignment="1">
      <alignment horizontal="center" vertical="center"/>
    </xf>
    <xf numFmtId="179" fontId="6" fillId="0" borderId="4" xfId="0" applyNumberFormat="1" applyFont="1" applyFill="1" applyBorder="1" applyAlignment="1">
      <alignment horizontal="right" vertical="center"/>
    </xf>
    <xf numFmtId="0" fontId="0" fillId="0" borderId="0" xfId="0" applyFill="1" applyAlignment="1">
      <alignment horizontal="right" vertical="center"/>
    </xf>
    <xf numFmtId="179" fontId="6" fillId="0" borderId="0" xfId="2" applyFont="1" applyFill="1" applyBorder="1" applyAlignment="1">
      <alignment horizontal="right" vertical="center"/>
    </xf>
    <xf numFmtId="0" fontId="0" fillId="0" borderId="0" xfId="0" applyFill="1" applyBorder="1" applyAlignment="1">
      <alignment horizontal="right" vertical="center"/>
    </xf>
    <xf numFmtId="179" fontId="6" fillId="0" borderId="0" xfId="0" applyNumberFormat="1" applyFont="1" applyFill="1" applyBorder="1" applyAlignment="1">
      <alignment horizontal="right" vertical="center"/>
    </xf>
    <xf numFmtId="179" fontId="6" fillId="0" borderId="4" xfId="2" applyFont="1" applyFill="1" applyBorder="1" applyAlignment="1">
      <alignment horizontal="right" vertical="center"/>
    </xf>
    <xf numFmtId="179" fontId="6" fillId="0" borderId="9" xfId="0" applyNumberFormat="1" applyFont="1" applyFill="1" applyBorder="1" applyAlignment="1">
      <alignment horizontal="right" vertical="center"/>
    </xf>
    <xf numFmtId="0" fontId="0" fillId="0" borderId="2" xfId="0" applyFill="1" applyBorder="1" applyAlignment="1">
      <alignment horizontal="right" vertical="center"/>
    </xf>
    <xf numFmtId="179" fontId="6" fillId="0" borderId="2" xfId="0" applyNumberFormat="1" applyFont="1" applyFill="1" applyBorder="1" applyAlignment="1">
      <alignment horizontal="right" vertical="center"/>
    </xf>
    <xf numFmtId="0" fontId="3" fillId="0" borderId="6" xfId="0" applyFont="1" applyFill="1" applyBorder="1" applyAlignment="1">
      <alignment vertical="center"/>
    </xf>
    <xf numFmtId="0" fontId="3" fillId="0" borderId="9" xfId="0" applyFont="1" applyFill="1" applyBorder="1" applyAlignment="1">
      <alignment vertical="center"/>
    </xf>
    <xf numFmtId="0" fontId="6" fillId="0" borderId="8" xfId="0" applyFont="1" applyFill="1" applyBorder="1" applyAlignment="1">
      <alignment horizontal="center" vertical="center"/>
    </xf>
    <xf numFmtId="0" fontId="6" fillId="0" borderId="9" xfId="0" applyFont="1" applyFill="1" applyBorder="1" applyAlignment="1">
      <alignment vertical="center"/>
    </xf>
  </cellXfs>
  <cellStyles count="4">
    <cellStyle name="パーセント" xfId="1" builtinId="5"/>
    <cellStyle name="桁区切り" xfId="3" builtinId="6"/>
    <cellStyle name="桁区切り 2" xfId="2" xr:uid="{00000000-0005-0000-0000-000002000000}"/>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5"/>
  <sheetViews>
    <sheetView tabSelected="1" topLeftCell="A19" zoomScaleNormal="100" workbookViewId="0">
      <selection activeCell="A33" sqref="A33"/>
    </sheetView>
  </sheetViews>
  <sheetFormatPr defaultColWidth="9.09765625" defaultRowHeight="12"/>
  <cols>
    <col min="1" max="1" width="9.296875" style="4" customWidth="1"/>
    <col min="2" max="2" width="8.296875" style="4" customWidth="1"/>
    <col min="3" max="3" width="8.296875" style="29" customWidth="1"/>
    <col min="4" max="11" width="8.296875" style="4" customWidth="1"/>
    <col min="12" max="12" width="8.69921875" style="4" customWidth="1"/>
    <col min="13" max="13" width="7.3984375" style="4" customWidth="1"/>
    <col min="14" max="15" width="7.296875" style="4" customWidth="1"/>
    <col min="16" max="16" width="11.69921875" style="4" customWidth="1"/>
    <col min="17" max="17" width="9.09765625" style="4"/>
    <col min="18" max="19" width="10.296875" style="4" bestFit="1" customWidth="1"/>
    <col min="20" max="16384" width="9.09765625" style="4"/>
  </cols>
  <sheetData>
    <row r="1" spans="1:17" ht="19.899999999999999" customHeight="1">
      <c r="A1" s="1" t="s">
        <v>8</v>
      </c>
      <c r="B1" s="2"/>
      <c r="C1" s="23"/>
      <c r="D1" s="3"/>
      <c r="E1" s="3"/>
      <c r="F1" s="3"/>
      <c r="G1" s="3"/>
      <c r="H1" s="3"/>
      <c r="I1" s="3"/>
      <c r="J1" s="3"/>
      <c r="K1" s="3"/>
      <c r="L1" s="3"/>
      <c r="M1" s="3"/>
      <c r="N1" s="3"/>
      <c r="O1" s="3"/>
    </row>
    <row r="2" spans="1:17" ht="19.899999999999999" customHeight="1">
      <c r="C2" s="24"/>
      <c r="D2" s="3"/>
      <c r="E2" s="3"/>
      <c r="F2" s="5" t="s">
        <v>108</v>
      </c>
      <c r="G2" s="5"/>
      <c r="H2" s="5"/>
      <c r="I2" s="5"/>
      <c r="J2" s="5"/>
      <c r="K2" s="5"/>
      <c r="L2" s="3"/>
      <c r="M2" s="3"/>
      <c r="N2" s="3"/>
      <c r="O2" s="3"/>
      <c r="Q2" s="7"/>
    </row>
    <row r="3" spans="1:17" ht="14.15" customHeight="1">
      <c r="A3" s="123" t="s">
        <v>0</v>
      </c>
      <c r="B3" s="125" t="s">
        <v>1</v>
      </c>
      <c r="C3" s="123"/>
      <c r="D3" s="118" t="s">
        <v>2</v>
      </c>
      <c r="E3" s="119"/>
      <c r="F3" s="118" t="s">
        <v>3</v>
      </c>
      <c r="G3" s="119"/>
      <c r="H3" s="118" t="s">
        <v>4</v>
      </c>
      <c r="I3" s="119"/>
      <c r="J3" s="120" t="s">
        <v>5</v>
      </c>
      <c r="K3" s="120"/>
      <c r="L3" s="3"/>
      <c r="M3" s="3"/>
      <c r="N3" s="3"/>
      <c r="O3" s="3"/>
      <c r="Q3" s="7"/>
    </row>
    <row r="4" spans="1:17" s="33" customFormat="1" ht="14.15" customHeight="1">
      <c r="A4" s="124"/>
      <c r="B4" s="126"/>
      <c r="C4" s="124"/>
      <c r="D4" s="78" t="s">
        <v>6</v>
      </c>
      <c r="E4" s="32" t="s">
        <v>7</v>
      </c>
      <c r="F4" s="78" t="s">
        <v>6</v>
      </c>
      <c r="G4" s="32" t="s">
        <v>7</v>
      </c>
      <c r="H4" s="78" t="s">
        <v>6</v>
      </c>
      <c r="I4" s="32" t="s">
        <v>7</v>
      </c>
      <c r="J4" s="79" t="s">
        <v>6</v>
      </c>
      <c r="K4" s="80" t="s">
        <v>7</v>
      </c>
    </row>
    <row r="5" spans="1:17" s="33" customFormat="1" ht="5.15" customHeight="1">
      <c r="A5" s="9"/>
      <c r="B5" s="81"/>
      <c r="C5" s="8"/>
      <c r="D5" s="8"/>
      <c r="E5" s="8"/>
      <c r="F5" s="8"/>
      <c r="G5" s="8"/>
      <c r="H5" s="8"/>
      <c r="I5" s="8"/>
      <c r="J5" s="8"/>
      <c r="K5" s="8"/>
    </row>
    <row r="6" spans="1:17" ht="24" customHeight="1">
      <c r="A6" s="63" t="s">
        <v>104</v>
      </c>
      <c r="B6" s="121">
        <f t="shared" ref="B6:B11" si="0">D6+F6+H6+J6</f>
        <v>351</v>
      </c>
      <c r="C6" s="122"/>
      <c r="D6" s="12">
        <v>147</v>
      </c>
      <c r="E6" s="13">
        <f t="shared" ref="E6:E11" si="1">D6/B6</f>
        <v>0.41899999999999998</v>
      </c>
      <c r="F6" s="12">
        <v>162</v>
      </c>
      <c r="G6" s="13">
        <f t="shared" ref="G6:G11" si="2">F6/B6</f>
        <v>0.46200000000000002</v>
      </c>
      <c r="H6" s="12">
        <v>39</v>
      </c>
      <c r="I6" s="13">
        <f t="shared" ref="I6:I11" si="3">H6/B6</f>
        <v>0.111</v>
      </c>
      <c r="J6" s="12">
        <v>3</v>
      </c>
      <c r="K6" s="13">
        <f t="shared" ref="K6:K11" si="4">J6/B6</f>
        <v>8.9999999999999993E-3</v>
      </c>
      <c r="L6" s="3"/>
      <c r="M6" s="3"/>
      <c r="N6" s="3"/>
      <c r="O6" s="3"/>
      <c r="Q6" s="7"/>
    </row>
    <row r="7" spans="1:17" ht="24" customHeight="1">
      <c r="A7" s="63">
        <v>25</v>
      </c>
      <c r="B7" s="121">
        <f t="shared" si="0"/>
        <v>328</v>
      </c>
      <c r="C7" s="122"/>
      <c r="D7" s="12">
        <v>139</v>
      </c>
      <c r="E7" s="13">
        <f t="shared" si="1"/>
        <v>0.42399999999999999</v>
      </c>
      <c r="F7" s="12">
        <v>148</v>
      </c>
      <c r="G7" s="13">
        <f t="shared" si="2"/>
        <v>0.45100000000000001</v>
      </c>
      <c r="H7" s="12">
        <v>38</v>
      </c>
      <c r="I7" s="13">
        <f t="shared" si="3"/>
        <v>0.11600000000000001</v>
      </c>
      <c r="J7" s="12">
        <v>3</v>
      </c>
      <c r="K7" s="13">
        <f t="shared" si="4"/>
        <v>8.9999999999999993E-3</v>
      </c>
      <c r="L7" s="3"/>
      <c r="M7" s="3"/>
      <c r="N7" s="3"/>
      <c r="O7" s="3"/>
      <c r="Q7" s="7"/>
    </row>
    <row r="8" spans="1:17" ht="24" customHeight="1">
      <c r="A8" s="63">
        <v>26</v>
      </c>
      <c r="B8" s="121">
        <f t="shared" si="0"/>
        <v>312</v>
      </c>
      <c r="C8" s="122"/>
      <c r="D8" s="12">
        <v>135</v>
      </c>
      <c r="E8" s="13">
        <f t="shared" si="1"/>
        <v>0.433</v>
      </c>
      <c r="F8" s="12">
        <v>137</v>
      </c>
      <c r="G8" s="13">
        <f t="shared" si="2"/>
        <v>0.439</v>
      </c>
      <c r="H8" s="12">
        <v>37</v>
      </c>
      <c r="I8" s="13">
        <f t="shared" si="3"/>
        <v>0.11899999999999999</v>
      </c>
      <c r="J8" s="12">
        <v>3</v>
      </c>
      <c r="K8" s="13">
        <f t="shared" si="4"/>
        <v>0.01</v>
      </c>
      <c r="L8" s="3"/>
      <c r="M8" s="3"/>
      <c r="N8" s="3"/>
      <c r="O8" s="3"/>
      <c r="Q8" s="7"/>
    </row>
    <row r="9" spans="1:17" ht="24" customHeight="1">
      <c r="A9" s="63">
        <v>28</v>
      </c>
      <c r="B9" s="121">
        <f t="shared" si="0"/>
        <v>298</v>
      </c>
      <c r="C9" s="122"/>
      <c r="D9" s="12">
        <v>104</v>
      </c>
      <c r="E9" s="13">
        <f t="shared" si="1"/>
        <v>0.34899999999999998</v>
      </c>
      <c r="F9" s="12">
        <v>151</v>
      </c>
      <c r="G9" s="13">
        <f t="shared" si="2"/>
        <v>0.50700000000000001</v>
      </c>
      <c r="H9" s="12">
        <v>40</v>
      </c>
      <c r="I9" s="13">
        <f t="shared" si="3"/>
        <v>0.13400000000000001</v>
      </c>
      <c r="J9" s="12">
        <v>3</v>
      </c>
      <c r="K9" s="13">
        <f t="shared" si="4"/>
        <v>0.01</v>
      </c>
      <c r="L9" s="3"/>
      <c r="M9" s="3"/>
      <c r="N9" s="3"/>
      <c r="O9" s="3"/>
      <c r="Q9" s="7"/>
    </row>
    <row r="10" spans="1:17" ht="24" customHeight="1">
      <c r="A10" s="63">
        <v>29</v>
      </c>
      <c r="B10" s="121">
        <f t="shared" si="0"/>
        <v>305</v>
      </c>
      <c r="C10" s="122"/>
      <c r="D10" s="12">
        <v>136</v>
      </c>
      <c r="E10" s="13">
        <f t="shared" si="1"/>
        <v>0.44600000000000001</v>
      </c>
      <c r="F10" s="12">
        <v>127</v>
      </c>
      <c r="G10" s="13">
        <f t="shared" si="2"/>
        <v>0.41599999999999998</v>
      </c>
      <c r="H10" s="12">
        <v>39</v>
      </c>
      <c r="I10" s="13">
        <f t="shared" si="3"/>
        <v>0.128</v>
      </c>
      <c r="J10" s="12">
        <v>3</v>
      </c>
      <c r="K10" s="13">
        <f t="shared" si="4"/>
        <v>0.01</v>
      </c>
      <c r="L10" s="3"/>
      <c r="M10" s="3"/>
      <c r="N10" s="3"/>
      <c r="O10" s="3"/>
      <c r="Q10" s="7"/>
    </row>
    <row r="11" spans="1:17" ht="24" customHeight="1">
      <c r="A11" s="63">
        <v>30</v>
      </c>
      <c r="B11" s="121">
        <f t="shared" si="0"/>
        <v>294</v>
      </c>
      <c r="C11" s="122"/>
      <c r="D11" s="12">
        <v>127</v>
      </c>
      <c r="E11" s="13">
        <f t="shared" si="1"/>
        <v>0.432</v>
      </c>
      <c r="F11" s="12">
        <v>123</v>
      </c>
      <c r="G11" s="13">
        <f t="shared" si="2"/>
        <v>0.41799999999999998</v>
      </c>
      <c r="H11" s="12">
        <v>41</v>
      </c>
      <c r="I11" s="13">
        <f t="shared" si="3"/>
        <v>0.13900000000000001</v>
      </c>
      <c r="J11" s="12">
        <v>3</v>
      </c>
      <c r="K11" s="13">
        <f t="shared" si="4"/>
        <v>0.01</v>
      </c>
      <c r="L11" s="3"/>
      <c r="M11" s="3"/>
      <c r="N11" s="3"/>
      <c r="O11" s="3"/>
      <c r="Q11" s="7"/>
    </row>
    <row r="12" spans="1:17" ht="24" customHeight="1">
      <c r="A12" s="63" t="s">
        <v>95</v>
      </c>
      <c r="B12" s="121">
        <v>278</v>
      </c>
      <c r="C12" s="122"/>
      <c r="D12" s="75">
        <v>118</v>
      </c>
      <c r="E12" s="13">
        <f t="shared" ref="E12:E13" si="5">D12/B12</f>
        <v>0.42399999999999999</v>
      </c>
      <c r="F12" s="75">
        <v>115</v>
      </c>
      <c r="G12" s="13">
        <f t="shared" ref="G12:G13" si="6">F12/B12</f>
        <v>0.41399999999999998</v>
      </c>
      <c r="H12" s="75">
        <v>42</v>
      </c>
      <c r="I12" s="13">
        <f t="shared" ref="I12:I13" si="7">H12/B12</f>
        <v>0.151</v>
      </c>
      <c r="J12" s="75">
        <v>3</v>
      </c>
      <c r="K12" s="13">
        <f t="shared" ref="K12:K13" si="8">J12/B12</f>
        <v>1.0999999999999999E-2</v>
      </c>
      <c r="L12" s="3"/>
      <c r="M12" s="3"/>
      <c r="N12" s="3"/>
      <c r="O12" s="3"/>
      <c r="Q12" s="7"/>
    </row>
    <row r="13" spans="1:17" ht="24" customHeight="1">
      <c r="A13" s="63">
        <v>2</v>
      </c>
      <c r="B13" s="121">
        <v>275</v>
      </c>
      <c r="C13" s="122"/>
      <c r="D13" s="86">
        <v>116</v>
      </c>
      <c r="E13" s="13">
        <f t="shared" si="5"/>
        <v>0.42199999999999999</v>
      </c>
      <c r="F13" s="86">
        <v>118</v>
      </c>
      <c r="G13" s="13">
        <f t="shared" si="6"/>
        <v>0.42899999999999999</v>
      </c>
      <c r="H13" s="86">
        <v>38</v>
      </c>
      <c r="I13" s="13">
        <f t="shared" si="7"/>
        <v>0.13800000000000001</v>
      </c>
      <c r="J13" s="86">
        <v>3</v>
      </c>
      <c r="K13" s="13">
        <f t="shared" si="8"/>
        <v>1.0999999999999999E-2</v>
      </c>
      <c r="L13" s="3"/>
      <c r="M13" s="3"/>
      <c r="N13" s="3"/>
      <c r="O13" s="3"/>
      <c r="Q13" s="7"/>
    </row>
    <row r="14" spans="1:17" ht="24" customHeight="1">
      <c r="A14" s="63">
        <v>3</v>
      </c>
      <c r="B14" s="121">
        <v>194</v>
      </c>
      <c r="C14" s="122"/>
      <c r="D14" s="98">
        <v>38</v>
      </c>
      <c r="E14" s="13">
        <f t="shared" ref="E14" si="9">D14/B14</f>
        <v>0.19600000000000001</v>
      </c>
      <c r="F14" s="98">
        <v>116</v>
      </c>
      <c r="G14" s="13">
        <f t="shared" ref="G14" si="10">F14/B14</f>
        <v>0.59799999999999998</v>
      </c>
      <c r="H14" s="98">
        <v>37</v>
      </c>
      <c r="I14" s="13">
        <f t="shared" ref="I14" si="11">H14/B14</f>
        <v>0.191</v>
      </c>
      <c r="J14" s="98">
        <v>3</v>
      </c>
      <c r="K14" s="13">
        <f t="shared" ref="K14" si="12">J14/B14</f>
        <v>1.4999999999999999E-2</v>
      </c>
      <c r="L14" s="3"/>
      <c r="M14" s="3"/>
      <c r="N14" s="3"/>
      <c r="O14" s="3"/>
      <c r="Q14" s="7"/>
    </row>
    <row r="15" spans="1:17" ht="24" customHeight="1">
      <c r="A15" s="63">
        <v>4</v>
      </c>
      <c r="B15" s="121">
        <v>196</v>
      </c>
      <c r="C15" s="122"/>
      <c r="D15" s="106">
        <v>38</v>
      </c>
      <c r="E15" s="13">
        <f>D15/B15</f>
        <v>0.19400000000000001</v>
      </c>
      <c r="F15" s="106">
        <v>117</v>
      </c>
      <c r="G15" s="13">
        <f t="shared" ref="G15" si="13">F15/B15</f>
        <v>0.59699999999999998</v>
      </c>
      <c r="H15" s="106">
        <v>37</v>
      </c>
      <c r="I15" s="13">
        <f t="shared" ref="I15" si="14">H15/B15</f>
        <v>0.189</v>
      </c>
      <c r="J15" s="106">
        <v>4</v>
      </c>
      <c r="K15" s="13">
        <f t="shared" ref="K15" si="15">J15/B15</f>
        <v>0.02</v>
      </c>
      <c r="L15" s="3"/>
      <c r="M15" s="3"/>
      <c r="N15" s="3"/>
      <c r="O15" s="3"/>
      <c r="Q15" s="7"/>
    </row>
    <row r="16" spans="1:17" ht="5.15" customHeight="1">
      <c r="A16" s="82"/>
      <c r="B16" s="18"/>
      <c r="C16" s="83"/>
      <c r="D16" s="18"/>
      <c r="E16" s="83"/>
      <c r="F16" s="18"/>
      <c r="G16" s="83"/>
      <c r="H16" s="18"/>
      <c r="I16" s="83"/>
      <c r="J16" s="18"/>
      <c r="K16" s="83"/>
      <c r="L16" s="3"/>
      <c r="M16" s="3"/>
      <c r="N16" s="3"/>
      <c r="O16" s="3"/>
      <c r="Q16" s="7"/>
    </row>
    <row r="17" spans="1:11" ht="18" customHeight="1">
      <c r="A17" s="3" t="s">
        <v>122</v>
      </c>
      <c r="B17" s="3"/>
      <c r="G17" s="3"/>
      <c r="H17" s="3"/>
    </row>
    <row r="18" spans="1:11" ht="18" customHeight="1"/>
    <row r="19" spans="1:11" ht="20.149999999999999" customHeight="1">
      <c r="A19" s="1" t="s">
        <v>9</v>
      </c>
      <c r="B19" s="2"/>
      <c r="C19" s="23"/>
      <c r="D19" s="3"/>
      <c r="E19" s="3"/>
      <c r="F19" s="3"/>
      <c r="G19" s="3"/>
      <c r="H19" s="3"/>
      <c r="I19" s="3"/>
      <c r="J19" s="3"/>
      <c r="K19" s="3"/>
    </row>
    <row r="20" spans="1:11" ht="20.149999999999999" customHeight="1">
      <c r="C20" s="24"/>
      <c r="D20" s="3"/>
      <c r="E20" s="3"/>
      <c r="F20" s="5" t="s">
        <v>108</v>
      </c>
      <c r="G20" s="3"/>
      <c r="H20" s="5"/>
      <c r="I20" s="5"/>
      <c r="J20" s="5"/>
      <c r="K20" s="5"/>
    </row>
    <row r="21" spans="1:11">
      <c r="A21" s="123" t="s">
        <v>0</v>
      </c>
      <c r="B21" s="125" t="s">
        <v>10</v>
      </c>
      <c r="C21" s="123"/>
      <c r="D21" s="118" t="s">
        <v>2</v>
      </c>
      <c r="E21" s="119"/>
      <c r="F21" s="118" t="s">
        <v>3</v>
      </c>
      <c r="G21" s="119"/>
      <c r="H21" s="118" t="s">
        <v>4</v>
      </c>
      <c r="I21" s="119"/>
      <c r="J21" s="120" t="s">
        <v>5</v>
      </c>
      <c r="K21" s="120"/>
    </row>
    <row r="22" spans="1:11">
      <c r="A22" s="124"/>
      <c r="B22" s="126"/>
      <c r="C22" s="124"/>
      <c r="D22" s="78" t="s">
        <v>11</v>
      </c>
      <c r="E22" s="32" t="s">
        <v>7</v>
      </c>
      <c r="F22" s="78" t="s">
        <v>12</v>
      </c>
      <c r="G22" s="32" t="s">
        <v>7</v>
      </c>
      <c r="H22" s="78" t="s">
        <v>12</v>
      </c>
      <c r="I22" s="32" t="s">
        <v>7</v>
      </c>
      <c r="J22" s="79" t="s">
        <v>12</v>
      </c>
      <c r="K22" s="80" t="s">
        <v>7</v>
      </c>
    </row>
    <row r="23" spans="1:11" ht="5.15" customHeight="1">
      <c r="A23" s="9"/>
      <c r="B23" s="81"/>
      <c r="C23" s="8"/>
      <c r="D23" s="8"/>
      <c r="E23" s="8"/>
      <c r="F23" s="8"/>
      <c r="G23" s="8"/>
      <c r="H23" s="8"/>
      <c r="I23" s="8"/>
      <c r="J23" s="8"/>
      <c r="K23" s="8"/>
    </row>
    <row r="24" spans="1:11" ht="24" customHeight="1">
      <c r="A24" s="63" t="s">
        <v>104</v>
      </c>
      <c r="B24" s="121">
        <f t="shared" ref="B24:B28" si="16">D24+F24+H24+J24</f>
        <v>7424</v>
      </c>
      <c r="C24" s="122"/>
      <c r="D24" s="12">
        <v>287</v>
      </c>
      <c r="E24" s="84">
        <f t="shared" ref="E24:E32" si="17">D24/B24</f>
        <v>3.9E-2</v>
      </c>
      <c r="F24" s="12">
        <v>1767</v>
      </c>
      <c r="G24" s="84">
        <f t="shared" ref="G24:G32" si="18">F24/B24</f>
        <v>0.23799999999999999</v>
      </c>
      <c r="H24" s="12">
        <v>3205</v>
      </c>
      <c r="I24" s="84">
        <f t="shared" ref="I24:I32" si="19">H24/B24</f>
        <v>0.432</v>
      </c>
      <c r="J24" s="12">
        <v>2165</v>
      </c>
      <c r="K24" s="84">
        <f t="shared" ref="K24:K32" si="20">J24/B24</f>
        <v>0.29199999999999998</v>
      </c>
    </row>
    <row r="25" spans="1:11" ht="24" customHeight="1">
      <c r="A25" s="63">
        <v>25</v>
      </c>
      <c r="B25" s="121">
        <f t="shared" si="16"/>
        <v>7066</v>
      </c>
      <c r="C25" s="122"/>
      <c r="D25" s="12">
        <v>264</v>
      </c>
      <c r="E25" s="84">
        <f t="shared" si="17"/>
        <v>3.6999999999999998E-2</v>
      </c>
      <c r="F25" s="12">
        <v>1590</v>
      </c>
      <c r="G25" s="84">
        <f t="shared" si="18"/>
        <v>0.22500000000000001</v>
      </c>
      <c r="H25" s="12">
        <v>3081</v>
      </c>
      <c r="I25" s="84">
        <f t="shared" si="19"/>
        <v>0.436</v>
      </c>
      <c r="J25" s="12">
        <v>2131</v>
      </c>
      <c r="K25" s="84">
        <f t="shared" si="20"/>
        <v>0.30199999999999999</v>
      </c>
    </row>
    <row r="26" spans="1:11" ht="24" customHeight="1">
      <c r="A26" s="63">
        <v>26</v>
      </c>
      <c r="B26" s="121">
        <f t="shared" si="16"/>
        <v>6774</v>
      </c>
      <c r="C26" s="122"/>
      <c r="D26" s="12">
        <v>259</v>
      </c>
      <c r="E26" s="84">
        <f t="shared" si="17"/>
        <v>3.7999999999999999E-2</v>
      </c>
      <c r="F26" s="12">
        <v>1555</v>
      </c>
      <c r="G26" s="84">
        <f t="shared" si="18"/>
        <v>0.23</v>
      </c>
      <c r="H26" s="12">
        <v>2908</v>
      </c>
      <c r="I26" s="84">
        <f t="shared" si="19"/>
        <v>0.42899999999999999</v>
      </c>
      <c r="J26" s="12">
        <v>2052</v>
      </c>
      <c r="K26" s="84">
        <f t="shared" si="20"/>
        <v>0.30299999999999999</v>
      </c>
    </row>
    <row r="27" spans="1:11" ht="24" customHeight="1">
      <c r="A27" s="63">
        <v>28</v>
      </c>
      <c r="B27" s="121">
        <f t="shared" si="16"/>
        <v>6960</v>
      </c>
      <c r="C27" s="122"/>
      <c r="D27" s="12">
        <v>201</v>
      </c>
      <c r="E27" s="84">
        <f t="shared" si="17"/>
        <v>2.9000000000000001E-2</v>
      </c>
      <c r="F27" s="12">
        <v>1593</v>
      </c>
      <c r="G27" s="84">
        <f t="shared" si="18"/>
        <v>0.22900000000000001</v>
      </c>
      <c r="H27" s="12">
        <v>3248</v>
      </c>
      <c r="I27" s="84">
        <f t="shared" si="19"/>
        <v>0.46700000000000003</v>
      </c>
      <c r="J27" s="12">
        <v>1918</v>
      </c>
      <c r="K27" s="84">
        <f t="shared" si="20"/>
        <v>0.27600000000000002</v>
      </c>
    </row>
    <row r="28" spans="1:11" ht="24" customHeight="1">
      <c r="A28" s="63">
        <v>29</v>
      </c>
      <c r="B28" s="121">
        <f t="shared" si="16"/>
        <v>7191</v>
      </c>
      <c r="C28" s="122"/>
      <c r="D28" s="12">
        <v>267</v>
      </c>
      <c r="E28" s="84">
        <f t="shared" si="17"/>
        <v>3.6999999999999998E-2</v>
      </c>
      <c r="F28" s="12">
        <v>1481</v>
      </c>
      <c r="G28" s="84">
        <f t="shared" si="18"/>
        <v>0.20599999999999999</v>
      </c>
      <c r="H28" s="12">
        <v>3159</v>
      </c>
      <c r="I28" s="84">
        <f t="shared" si="19"/>
        <v>0.439</v>
      </c>
      <c r="J28" s="12">
        <v>2284</v>
      </c>
      <c r="K28" s="84">
        <f t="shared" si="20"/>
        <v>0.318</v>
      </c>
    </row>
    <row r="29" spans="1:11" ht="24" customHeight="1">
      <c r="A29" s="63">
        <v>30</v>
      </c>
      <c r="B29" s="121">
        <f>D29+F29+H29+J29</f>
        <v>7283</v>
      </c>
      <c r="C29" s="122"/>
      <c r="D29" s="12">
        <v>257</v>
      </c>
      <c r="E29" s="84">
        <f t="shared" si="17"/>
        <v>3.5000000000000003E-2</v>
      </c>
      <c r="F29" s="12">
        <v>1498</v>
      </c>
      <c r="G29" s="84">
        <f t="shared" si="18"/>
        <v>0.20599999999999999</v>
      </c>
      <c r="H29" s="12">
        <v>3178</v>
      </c>
      <c r="I29" s="84">
        <f t="shared" si="19"/>
        <v>0.436</v>
      </c>
      <c r="J29" s="12">
        <v>2350</v>
      </c>
      <c r="K29" s="84">
        <f t="shared" si="20"/>
        <v>0.32300000000000001</v>
      </c>
    </row>
    <row r="30" spans="1:11" ht="24" customHeight="1">
      <c r="A30" s="63" t="s">
        <v>95</v>
      </c>
      <c r="B30" s="121">
        <v>7260</v>
      </c>
      <c r="C30" s="122"/>
      <c r="D30" s="12">
        <v>235</v>
      </c>
      <c r="E30" s="84">
        <f t="shared" si="17"/>
        <v>3.2000000000000001E-2</v>
      </c>
      <c r="F30" s="12">
        <v>1370</v>
      </c>
      <c r="G30" s="84">
        <f t="shared" si="18"/>
        <v>0.189</v>
      </c>
      <c r="H30" s="12">
        <v>3274</v>
      </c>
      <c r="I30" s="84">
        <f t="shared" si="19"/>
        <v>0.45100000000000001</v>
      </c>
      <c r="J30" s="12">
        <v>2381</v>
      </c>
      <c r="K30" s="84">
        <f t="shared" si="20"/>
        <v>0.32800000000000001</v>
      </c>
    </row>
    <row r="31" spans="1:11" ht="24" customHeight="1">
      <c r="A31" s="63">
        <v>2</v>
      </c>
      <c r="B31" s="121">
        <v>7183</v>
      </c>
      <c r="C31" s="122"/>
      <c r="D31" s="100">
        <v>234</v>
      </c>
      <c r="E31" s="84">
        <f t="shared" ref="E31" si="21">D31/B31</f>
        <v>3.3000000000000002E-2</v>
      </c>
      <c r="F31" s="100">
        <v>1430</v>
      </c>
      <c r="G31" s="84">
        <f t="shared" ref="G31" si="22">F31/B31</f>
        <v>0.19900000000000001</v>
      </c>
      <c r="H31" s="100">
        <v>3144</v>
      </c>
      <c r="I31" s="84">
        <f t="shared" ref="I31" si="23">H31/B31</f>
        <v>0.438</v>
      </c>
      <c r="J31" s="100">
        <v>2375</v>
      </c>
      <c r="K31" s="84">
        <f t="shared" ref="K31" si="24">J31/B31</f>
        <v>0.33100000000000002</v>
      </c>
    </row>
    <row r="32" spans="1:11" ht="24" customHeight="1">
      <c r="A32" s="63">
        <v>3</v>
      </c>
      <c r="B32" s="121">
        <v>6448</v>
      </c>
      <c r="C32" s="122"/>
      <c r="D32" s="86">
        <v>38</v>
      </c>
      <c r="E32" s="84">
        <f t="shared" si="17"/>
        <v>6.0000000000000001E-3</v>
      </c>
      <c r="F32" s="86">
        <v>1384</v>
      </c>
      <c r="G32" s="84">
        <f t="shared" si="18"/>
        <v>0.215</v>
      </c>
      <c r="H32" s="86">
        <v>2925</v>
      </c>
      <c r="I32" s="84">
        <f t="shared" si="19"/>
        <v>0.45400000000000001</v>
      </c>
      <c r="J32" s="86">
        <v>2052</v>
      </c>
      <c r="K32" s="84">
        <f t="shared" si="20"/>
        <v>0.318</v>
      </c>
    </row>
    <row r="33" spans="1:11" ht="24" customHeight="1">
      <c r="A33" s="63">
        <v>4</v>
      </c>
      <c r="B33" s="121">
        <v>6844</v>
      </c>
      <c r="C33" s="122"/>
      <c r="D33" s="106">
        <v>88</v>
      </c>
      <c r="E33" s="84">
        <f>D33/B33</f>
        <v>1.2999999999999999E-2</v>
      </c>
      <c r="F33" s="106">
        <v>1375</v>
      </c>
      <c r="G33" s="84">
        <f t="shared" ref="G33" si="25">F33/B33</f>
        <v>0.20100000000000001</v>
      </c>
      <c r="H33" s="106">
        <v>2893</v>
      </c>
      <c r="I33" s="84">
        <f t="shared" ref="I33" si="26">H33/B33</f>
        <v>0.42299999999999999</v>
      </c>
      <c r="J33" s="106">
        <v>2488</v>
      </c>
      <c r="K33" s="84">
        <f t="shared" ref="K33" si="27">J33/B33</f>
        <v>0.36399999999999999</v>
      </c>
    </row>
    <row r="34" spans="1:11" ht="5.15" customHeight="1">
      <c r="A34" s="82"/>
      <c r="B34" s="18"/>
      <c r="C34" s="83"/>
      <c r="D34" s="18"/>
      <c r="E34" s="83"/>
      <c r="F34" s="18"/>
      <c r="G34" s="83"/>
      <c r="H34" s="18"/>
      <c r="I34" s="83"/>
      <c r="J34" s="18"/>
      <c r="K34" s="83"/>
    </row>
    <row r="35" spans="1:11" ht="18" customHeight="1">
      <c r="A35" s="3" t="s">
        <v>122</v>
      </c>
      <c r="B35" s="3"/>
      <c r="G35" s="3"/>
      <c r="H35" s="3"/>
    </row>
  </sheetData>
  <mergeCells count="32">
    <mergeCell ref="B33:C33"/>
    <mergeCell ref="B32:C32"/>
    <mergeCell ref="B26:C26"/>
    <mergeCell ref="B27:C27"/>
    <mergeCell ref="B28:C28"/>
    <mergeCell ref="B29:C29"/>
    <mergeCell ref="B30:C30"/>
    <mergeCell ref="B31:C31"/>
    <mergeCell ref="B25:C25"/>
    <mergeCell ref="B9:C9"/>
    <mergeCell ref="B10:C10"/>
    <mergeCell ref="B11:C11"/>
    <mergeCell ref="B13:C13"/>
    <mergeCell ref="B24:C24"/>
    <mergeCell ref="B12:C12"/>
    <mergeCell ref="B14:C14"/>
    <mergeCell ref="B15:C15"/>
    <mergeCell ref="H3:I3"/>
    <mergeCell ref="J3:K3"/>
    <mergeCell ref="B6:C6"/>
    <mergeCell ref="B7:C7"/>
    <mergeCell ref="A21:A22"/>
    <mergeCell ref="B21:C22"/>
    <mergeCell ref="D21:E21"/>
    <mergeCell ref="F21:G21"/>
    <mergeCell ref="H21:I21"/>
    <mergeCell ref="J21:K21"/>
    <mergeCell ref="B8:C8"/>
    <mergeCell ref="A3:A4"/>
    <mergeCell ref="B3:C4"/>
    <mergeCell ref="D3:E3"/>
    <mergeCell ref="F3:G3"/>
  </mergeCells>
  <phoneticPr fontId="2"/>
  <printOptions horizontalCentered="1"/>
  <pageMargins left="0.98425196850393704" right="0.98425196850393704" top="1.1811023622047245" bottom="1.1811023622047245" header="0.78740157480314965" footer="0.59055118110236227"/>
  <pageSetup paperSize="9" scale="97" firstPageNumber="39" orientation="portrait" useFirstPageNumber="1" r:id="rId1"/>
  <headerFooter scaleWithDoc="0" alignWithMargins="0">
    <oddHeader>&amp;C&amp;12D　工業</oddHeader>
    <oddFooter>&amp;C&amp;12&amp;P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5"/>
  <sheetViews>
    <sheetView topLeftCell="A37" zoomScaleNormal="100" workbookViewId="0">
      <selection activeCell="E33" sqref="E33:F33"/>
    </sheetView>
  </sheetViews>
  <sheetFormatPr defaultColWidth="9.09765625" defaultRowHeight="12"/>
  <cols>
    <col min="1" max="1" width="7.3984375" style="4" customWidth="1"/>
    <col min="2" max="2" width="8.69921875" style="4" customWidth="1"/>
    <col min="3" max="3" width="8.69921875" style="29" customWidth="1"/>
    <col min="4" max="4" width="13.69921875" style="4" customWidth="1"/>
    <col min="5" max="5" width="12.69921875" style="4" customWidth="1"/>
    <col min="6" max="6" width="9.69921875" style="4" customWidth="1"/>
    <col min="7" max="9" width="11.69921875" style="4" customWidth="1"/>
    <col min="10" max="12" width="8.69921875" style="4" customWidth="1"/>
    <col min="13" max="13" width="7.3984375" style="4" customWidth="1"/>
    <col min="14" max="15" width="7.296875" style="4" customWidth="1"/>
    <col min="16" max="16" width="11.69921875" style="4" customWidth="1"/>
    <col min="17" max="17" width="9.09765625" style="4"/>
    <col min="18" max="19" width="10.296875" style="4" bestFit="1" customWidth="1"/>
    <col min="20" max="16384" width="9.09765625" style="4"/>
  </cols>
  <sheetData>
    <row r="1" spans="1:17" ht="18" customHeight="1">
      <c r="A1" s="1" t="s">
        <v>13</v>
      </c>
      <c r="B1" s="1"/>
      <c r="C1" s="1"/>
      <c r="D1" s="1"/>
      <c r="E1" s="1"/>
      <c r="F1" s="1"/>
      <c r="G1" s="1"/>
      <c r="H1" s="1"/>
      <c r="I1" s="1"/>
      <c r="J1" s="3"/>
      <c r="K1" s="3"/>
      <c r="L1" s="3"/>
      <c r="M1" s="3"/>
      <c r="N1" s="3"/>
      <c r="O1" s="3"/>
    </row>
    <row r="2" spans="1:17" ht="18" customHeight="1">
      <c r="A2" s="1"/>
      <c r="B2" s="56" t="s">
        <v>14</v>
      </c>
      <c r="C2" s="23"/>
      <c r="D2" s="3"/>
      <c r="E2" s="3"/>
      <c r="F2" s="3"/>
      <c r="G2" s="3"/>
      <c r="H2" s="3"/>
      <c r="I2" s="3"/>
      <c r="J2" s="3"/>
      <c r="K2" s="3"/>
      <c r="L2" s="3"/>
      <c r="M2" s="3"/>
      <c r="N2" s="3"/>
      <c r="O2" s="3"/>
    </row>
    <row r="3" spans="1:17" ht="15" customHeight="1">
      <c r="B3" s="3"/>
      <c r="C3" s="24"/>
      <c r="D3" s="3"/>
      <c r="E3" s="5"/>
      <c r="F3" s="3"/>
      <c r="G3" s="5"/>
      <c r="H3" s="5"/>
      <c r="I3" s="103" t="s">
        <v>108</v>
      </c>
      <c r="J3" s="3"/>
      <c r="K3" s="3"/>
      <c r="L3" s="3"/>
      <c r="M3" s="3"/>
      <c r="N3" s="3"/>
      <c r="O3" s="3"/>
      <c r="Q3" s="7"/>
    </row>
    <row r="4" spans="1:17" s="14" customFormat="1" ht="15" customHeight="1">
      <c r="A4" s="123" t="s">
        <v>0</v>
      </c>
      <c r="B4" s="130" t="s">
        <v>6</v>
      </c>
      <c r="C4" s="133" t="s">
        <v>15</v>
      </c>
      <c r="D4" s="130" t="s">
        <v>16</v>
      </c>
      <c r="E4" s="118" t="s">
        <v>17</v>
      </c>
      <c r="F4" s="119"/>
      <c r="G4" s="118" t="s">
        <v>18</v>
      </c>
      <c r="H4" s="120"/>
      <c r="I4" s="120"/>
      <c r="J4" s="10"/>
      <c r="K4" s="10"/>
      <c r="L4" s="10"/>
      <c r="M4" s="10"/>
      <c r="N4" s="10"/>
      <c r="O4" s="10"/>
      <c r="Q4" s="15"/>
    </row>
    <row r="5" spans="1:17" s="8" customFormat="1" ht="15" customHeight="1">
      <c r="A5" s="129"/>
      <c r="B5" s="131"/>
      <c r="C5" s="134"/>
      <c r="D5" s="131"/>
      <c r="E5" s="136" t="s">
        <v>85</v>
      </c>
      <c r="F5" s="136" t="s">
        <v>19</v>
      </c>
      <c r="G5" s="138" t="s">
        <v>20</v>
      </c>
      <c r="H5" s="131" t="s">
        <v>21</v>
      </c>
      <c r="I5" s="139" t="s">
        <v>22</v>
      </c>
    </row>
    <row r="6" spans="1:17" s="8" customFormat="1" ht="15" customHeight="1">
      <c r="A6" s="124"/>
      <c r="B6" s="132"/>
      <c r="C6" s="135"/>
      <c r="D6" s="132"/>
      <c r="E6" s="137"/>
      <c r="F6" s="137"/>
      <c r="G6" s="137"/>
      <c r="H6" s="132"/>
      <c r="I6" s="140"/>
    </row>
    <row r="7" spans="1:17" s="60" customFormat="1" ht="9.5">
      <c r="A7" s="57"/>
      <c r="B7" s="58"/>
      <c r="C7" s="59" t="s">
        <v>23</v>
      </c>
      <c r="D7" s="59" t="s">
        <v>24</v>
      </c>
      <c r="E7" s="59" t="s">
        <v>24</v>
      </c>
      <c r="F7" s="59" t="s">
        <v>24</v>
      </c>
      <c r="G7" s="59" t="s">
        <v>24</v>
      </c>
      <c r="H7" s="59" t="s">
        <v>24</v>
      </c>
      <c r="I7" s="59" t="s">
        <v>24</v>
      </c>
    </row>
    <row r="8" spans="1:17" s="8" customFormat="1" ht="3" customHeight="1">
      <c r="A8" s="9"/>
      <c r="B8" s="61"/>
      <c r="C8" s="62"/>
      <c r="D8" s="62"/>
      <c r="E8" s="62"/>
      <c r="F8" s="62"/>
      <c r="G8" s="62"/>
      <c r="H8" s="62"/>
      <c r="I8" s="62"/>
    </row>
    <row r="9" spans="1:17" s="68" customFormat="1" ht="18" customHeight="1">
      <c r="A9" s="63" t="s">
        <v>105</v>
      </c>
      <c r="B9" s="64">
        <v>351</v>
      </c>
      <c r="C9" s="64">
        <v>7424</v>
      </c>
      <c r="D9" s="64" t="s">
        <v>94</v>
      </c>
      <c r="E9" s="64" t="s">
        <v>94</v>
      </c>
      <c r="F9" s="64" t="s">
        <v>94</v>
      </c>
      <c r="G9" s="64" t="s">
        <v>94</v>
      </c>
      <c r="H9" s="64" t="s">
        <v>94</v>
      </c>
      <c r="I9" s="64" t="s">
        <v>94</v>
      </c>
      <c r="J9" s="65"/>
      <c r="K9" s="66"/>
      <c r="L9" s="67"/>
      <c r="M9" s="67"/>
      <c r="N9" s="67"/>
      <c r="O9" s="67"/>
      <c r="Q9" s="69"/>
    </row>
    <row r="10" spans="1:17" s="68" customFormat="1" ht="18" customHeight="1">
      <c r="A10" s="63">
        <v>25</v>
      </c>
      <c r="B10" s="64">
        <v>328</v>
      </c>
      <c r="C10" s="64">
        <v>7066</v>
      </c>
      <c r="D10" s="64" t="s">
        <v>94</v>
      </c>
      <c r="E10" s="64" t="s">
        <v>94</v>
      </c>
      <c r="F10" s="64" t="s">
        <v>94</v>
      </c>
      <c r="G10" s="64" t="s">
        <v>94</v>
      </c>
      <c r="H10" s="64" t="s">
        <v>94</v>
      </c>
      <c r="I10" s="64" t="s">
        <v>94</v>
      </c>
      <c r="J10" s="65"/>
      <c r="K10" s="66"/>
      <c r="L10" s="67"/>
      <c r="M10" s="67"/>
      <c r="N10" s="67"/>
      <c r="O10" s="67"/>
      <c r="Q10" s="69"/>
    </row>
    <row r="11" spans="1:17" s="68" customFormat="1" ht="18" customHeight="1">
      <c r="A11" s="63">
        <v>26</v>
      </c>
      <c r="B11" s="64">
        <v>312</v>
      </c>
      <c r="C11" s="64">
        <v>6774</v>
      </c>
      <c r="D11" s="64" t="s">
        <v>94</v>
      </c>
      <c r="E11" s="64" t="s">
        <v>94</v>
      </c>
      <c r="F11" s="64" t="s">
        <v>94</v>
      </c>
      <c r="G11" s="64" t="s">
        <v>94</v>
      </c>
      <c r="H11" s="64" t="s">
        <v>94</v>
      </c>
      <c r="I11" s="64" t="s">
        <v>94</v>
      </c>
      <c r="J11" s="65"/>
      <c r="K11" s="66"/>
      <c r="L11" s="67"/>
      <c r="M11" s="67"/>
      <c r="N11" s="67"/>
      <c r="O11" s="67"/>
      <c r="Q11" s="69"/>
    </row>
    <row r="12" spans="1:17" s="68" customFormat="1" ht="18" customHeight="1">
      <c r="A12" s="63">
        <v>28</v>
      </c>
      <c r="B12" s="64">
        <v>298</v>
      </c>
      <c r="C12" s="64">
        <v>6960</v>
      </c>
      <c r="D12" s="64">
        <v>9497141</v>
      </c>
      <c r="E12" s="64">
        <v>3238792</v>
      </c>
      <c r="F12" s="64">
        <f>E12/C12</f>
        <v>465</v>
      </c>
      <c r="G12" s="64">
        <v>20924483</v>
      </c>
      <c r="H12" s="64">
        <f>G12/B12</f>
        <v>70216</v>
      </c>
      <c r="I12" s="64">
        <f>G12/C12</f>
        <v>3006</v>
      </c>
      <c r="J12" s="65"/>
      <c r="K12" s="66"/>
      <c r="L12" s="67"/>
      <c r="M12" s="67"/>
      <c r="N12" s="67"/>
      <c r="O12" s="67"/>
      <c r="Q12" s="69"/>
    </row>
    <row r="13" spans="1:17" s="68" customFormat="1" ht="18" customHeight="1">
      <c r="A13" s="63">
        <v>29</v>
      </c>
      <c r="B13" s="64">
        <v>305</v>
      </c>
      <c r="C13" s="64">
        <v>7191</v>
      </c>
      <c r="D13" s="64" t="s">
        <v>94</v>
      </c>
      <c r="E13" s="64" t="s">
        <v>94</v>
      </c>
      <c r="F13" s="64" t="s">
        <v>94</v>
      </c>
      <c r="G13" s="64" t="s">
        <v>94</v>
      </c>
      <c r="H13" s="64" t="s">
        <v>94</v>
      </c>
      <c r="I13" s="64" t="s">
        <v>94</v>
      </c>
      <c r="J13" s="65"/>
      <c r="K13" s="66"/>
      <c r="L13" s="67"/>
      <c r="M13" s="67"/>
      <c r="N13" s="67"/>
      <c r="O13" s="67"/>
      <c r="Q13" s="69"/>
    </row>
    <row r="14" spans="1:17" s="68" customFormat="1" ht="18" customHeight="1">
      <c r="A14" s="63">
        <v>30</v>
      </c>
      <c r="B14" s="64">
        <v>294</v>
      </c>
      <c r="C14" s="64">
        <v>7283</v>
      </c>
      <c r="D14" s="64">
        <v>8866495</v>
      </c>
      <c r="E14" s="64">
        <v>3345825</v>
      </c>
      <c r="F14" s="64">
        <f>E14/C14</f>
        <v>459</v>
      </c>
      <c r="G14" s="64">
        <v>19226427</v>
      </c>
      <c r="H14" s="64">
        <f>G14/B14</f>
        <v>65396</v>
      </c>
      <c r="I14" s="64">
        <f>G14/C14</f>
        <v>2640</v>
      </c>
      <c r="J14" s="65"/>
      <c r="K14" s="66"/>
      <c r="L14" s="67"/>
      <c r="M14" s="67"/>
      <c r="N14" s="67"/>
      <c r="O14" s="67"/>
      <c r="Q14" s="69"/>
    </row>
    <row r="15" spans="1:17" s="68" customFormat="1" ht="18" customHeight="1">
      <c r="A15" s="63" t="s">
        <v>95</v>
      </c>
      <c r="B15" s="64">
        <v>278</v>
      </c>
      <c r="C15" s="64">
        <v>7260</v>
      </c>
      <c r="D15" s="64" t="s">
        <v>94</v>
      </c>
      <c r="E15" s="64" t="s">
        <v>94</v>
      </c>
      <c r="F15" s="64" t="s">
        <v>94</v>
      </c>
      <c r="G15" s="64" t="s">
        <v>94</v>
      </c>
      <c r="H15" s="64" t="s">
        <v>94</v>
      </c>
      <c r="I15" s="64" t="s">
        <v>94</v>
      </c>
      <c r="J15" s="65"/>
      <c r="K15" s="66"/>
      <c r="L15" s="67"/>
      <c r="M15" s="67"/>
      <c r="N15" s="67"/>
      <c r="O15" s="67"/>
      <c r="Q15" s="69"/>
    </row>
    <row r="16" spans="1:17" s="68" customFormat="1" ht="18" customHeight="1">
      <c r="A16" s="63">
        <v>2</v>
      </c>
      <c r="B16" s="64">
        <v>275</v>
      </c>
      <c r="C16" s="64">
        <v>7183</v>
      </c>
      <c r="D16" s="64" t="s">
        <v>94</v>
      </c>
      <c r="E16" s="64" t="s">
        <v>94</v>
      </c>
      <c r="F16" s="64" t="s">
        <v>94</v>
      </c>
      <c r="G16" s="64" t="s">
        <v>94</v>
      </c>
      <c r="H16" s="64" t="s">
        <v>94</v>
      </c>
      <c r="I16" s="64" t="s">
        <v>94</v>
      </c>
      <c r="J16" s="65"/>
      <c r="K16" s="66"/>
      <c r="L16" s="67"/>
      <c r="M16" s="67"/>
      <c r="N16" s="67"/>
      <c r="O16" s="67"/>
      <c r="Q16" s="69"/>
    </row>
    <row r="17" spans="1:17" s="68" customFormat="1" ht="18" customHeight="1">
      <c r="A17" s="63">
        <v>3</v>
      </c>
      <c r="B17" s="64">
        <v>194</v>
      </c>
      <c r="C17" s="64">
        <v>6448</v>
      </c>
      <c r="D17" s="64" t="s">
        <v>94</v>
      </c>
      <c r="E17" s="64" t="s">
        <v>94</v>
      </c>
      <c r="F17" s="64" t="s">
        <v>94</v>
      </c>
      <c r="G17" s="64">
        <v>16602371</v>
      </c>
      <c r="H17" s="64">
        <f>G17/B17</f>
        <v>85579</v>
      </c>
      <c r="I17" s="64">
        <f>G17/C17</f>
        <v>2575</v>
      </c>
      <c r="J17" s="65"/>
      <c r="K17" s="66"/>
      <c r="L17" s="67"/>
      <c r="M17" s="67"/>
      <c r="N17" s="67"/>
      <c r="O17" s="67"/>
      <c r="Q17" s="69"/>
    </row>
    <row r="18" spans="1:17" s="68" customFormat="1" ht="18" customHeight="1">
      <c r="A18" s="63">
        <v>4</v>
      </c>
      <c r="B18" s="64">
        <v>196</v>
      </c>
      <c r="C18" s="64">
        <v>6844</v>
      </c>
      <c r="D18" s="64">
        <v>9965724</v>
      </c>
      <c r="E18" s="64">
        <v>3799592</v>
      </c>
      <c r="F18" s="64">
        <f>E18/C18</f>
        <v>555</v>
      </c>
      <c r="G18" s="64">
        <v>22613536</v>
      </c>
      <c r="H18" s="64">
        <f>G18/B18</f>
        <v>115375</v>
      </c>
      <c r="I18" s="64">
        <f>G18/C18</f>
        <v>3304</v>
      </c>
      <c r="J18" s="65"/>
      <c r="K18" s="66"/>
      <c r="L18" s="67"/>
      <c r="M18" s="67"/>
      <c r="N18" s="67"/>
      <c r="O18" s="67"/>
      <c r="Q18" s="69"/>
    </row>
    <row r="19" spans="1:17" s="14" customFormat="1" ht="5.15" customHeight="1">
      <c r="A19" s="17"/>
      <c r="B19" s="18"/>
      <c r="C19" s="18" t="s">
        <v>87</v>
      </c>
      <c r="D19" s="18" t="s">
        <v>88</v>
      </c>
      <c r="E19" s="18" t="s">
        <v>88</v>
      </c>
      <c r="F19" s="70" t="s">
        <v>86</v>
      </c>
      <c r="G19" s="18" t="s">
        <v>88</v>
      </c>
      <c r="H19" s="18"/>
      <c r="I19" s="70" t="s">
        <v>86</v>
      </c>
      <c r="J19" s="12"/>
      <c r="K19" s="13"/>
      <c r="L19" s="10"/>
      <c r="M19" s="10"/>
      <c r="N19" s="10"/>
      <c r="O19" s="10"/>
      <c r="Q19" s="15"/>
    </row>
    <row r="20" spans="1:17" s="14" customFormat="1" ht="12.75" customHeight="1">
      <c r="A20" s="128" t="s">
        <v>25</v>
      </c>
      <c r="B20" s="128"/>
      <c r="C20" s="128"/>
      <c r="D20" s="128"/>
      <c r="E20" s="128"/>
      <c r="F20" s="128"/>
      <c r="G20" s="128"/>
      <c r="H20" s="128"/>
      <c r="I20" s="128"/>
      <c r="J20" s="10"/>
      <c r="K20" s="10"/>
      <c r="L20" s="10"/>
      <c r="M20" s="10"/>
      <c r="N20" s="10"/>
      <c r="O20" s="10"/>
    </row>
    <row r="21" spans="1:17" ht="12.65" customHeight="1">
      <c r="C21" s="3" t="s">
        <v>89</v>
      </c>
    </row>
    <row r="22" spans="1:17" ht="12.65" customHeight="1">
      <c r="A22" s="14"/>
      <c r="B22" s="14"/>
      <c r="C22" s="3" t="s">
        <v>90</v>
      </c>
      <c r="D22" s="14"/>
      <c r="E22" s="14"/>
      <c r="F22" s="14"/>
      <c r="G22" s="14"/>
      <c r="H22" s="14"/>
      <c r="I22" s="14"/>
    </row>
    <row r="23" spans="1:17" ht="12" customHeight="1">
      <c r="A23" s="14"/>
      <c r="B23" s="14"/>
      <c r="C23" s="3" t="s">
        <v>26</v>
      </c>
      <c r="D23" s="14"/>
      <c r="E23" s="14"/>
      <c r="F23" s="14"/>
      <c r="G23" s="14"/>
      <c r="H23" s="14"/>
      <c r="I23" s="14"/>
    </row>
    <row r="24" spans="1:17" ht="12.65" customHeight="1">
      <c r="A24" s="10" t="s">
        <v>120</v>
      </c>
      <c r="B24" s="14"/>
      <c r="C24" s="71"/>
      <c r="D24" s="14"/>
      <c r="E24" s="14"/>
      <c r="F24" s="14"/>
      <c r="G24" s="14"/>
      <c r="H24" s="14"/>
      <c r="I24" s="14"/>
    </row>
    <row r="25" spans="1:17" ht="16.899999999999999" customHeight="1">
      <c r="A25" s="10"/>
      <c r="B25" s="14"/>
      <c r="C25" s="71"/>
      <c r="D25" s="14"/>
      <c r="E25" s="14"/>
      <c r="F25" s="14"/>
      <c r="G25" s="14"/>
      <c r="H25" s="14"/>
      <c r="I25" s="14"/>
    </row>
    <row r="26" spans="1:17" ht="16.899999999999999" customHeight="1">
      <c r="A26" s="14"/>
      <c r="B26" s="14"/>
      <c r="C26" s="71"/>
      <c r="D26" s="14"/>
      <c r="E26" s="14"/>
      <c r="F26" s="14"/>
      <c r="G26" s="14"/>
      <c r="H26" s="14"/>
      <c r="I26" s="14"/>
    </row>
    <row r="27" spans="1:17" ht="20.149999999999999" customHeight="1">
      <c r="A27" s="1" t="s">
        <v>133</v>
      </c>
      <c r="B27" s="1"/>
      <c r="C27" s="72"/>
      <c r="D27" s="23"/>
      <c r="E27" s="3"/>
      <c r="F27" s="3"/>
      <c r="G27" s="3"/>
      <c r="H27" s="3"/>
    </row>
    <row r="28" spans="1:17" ht="16.899999999999999" customHeight="1">
      <c r="B28" s="3"/>
      <c r="C28" s="5"/>
      <c r="D28" s="5"/>
      <c r="E28" s="5"/>
      <c r="F28" s="5"/>
      <c r="G28" s="5"/>
      <c r="H28" s="103" t="s">
        <v>108</v>
      </c>
    </row>
    <row r="29" spans="1:17" ht="16.899999999999999" customHeight="1">
      <c r="A29" s="120" t="s">
        <v>0</v>
      </c>
      <c r="B29" s="119"/>
      <c r="C29" s="118" t="s">
        <v>132</v>
      </c>
      <c r="D29" s="120"/>
      <c r="E29" s="118" t="s">
        <v>27</v>
      </c>
      <c r="F29" s="120"/>
      <c r="G29" s="118" t="s">
        <v>28</v>
      </c>
      <c r="H29" s="120"/>
      <c r="I29" s="118" t="s">
        <v>29</v>
      </c>
      <c r="J29" s="120"/>
    </row>
    <row r="30" spans="1:17" ht="14.15" customHeight="1">
      <c r="B30" s="9"/>
      <c r="C30" s="8"/>
      <c r="D30" s="8" t="s">
        <v>30</v>
      </c>
      <c r="E30" s="116"/>
      <c r="F30" s="116" t="s">
        <v>30</v>
      </c>
      <c r="G30" s="117"/>
      <c r="H30" s="117" t="s">
        <v>30</v>
      </c>
      <c r="I30" s="117"/>
      <c r="J30" s="117" t="s">
        <v>30</v>
      </c>
    </row>
    <row r="31" spans="1:17" ht="16.899999999999999" customHeight="1">
      <c r="A31" s="53" t="s">
        <v>31</v>
      </c>
      <c r="B31" s="73">
        <v>24</v>
      </c>
      <c r="C31" s="141"/>
      <c r="D31" s="142"/>
      <c r="E31" s="143">
        <v>1791687</v>
      </c>
      <c r="F31" s="143"/>
      <c r="G31" s="143">
        <v>7905624</v>
      </c>
      <c r="H31" s="143"/>
      <c r="I31" s="127" t="s">
        <v>92</v>
      </c>
      <c r="J31" s="127"/>
    </row>
    <row r="32" spans="1:17" ht="16.899999999999999" customHeight="1">
      <c r="B32" s="74">
        <v>25</v>
      </c>
      <c r="C32" s="141"/>
      <c r="D32" s="142"/>
      <c r="E32" s="143">
        <v>2348248</v>
      </c>
      <c r="F32" s="143"/>
      <c r="G32" s="143">
        <v>8142447</v>
      </c>
      <c r="H32" s="143"/>
      <c r="I32" s="127" t="s">
        <v>92</v>
      </c>
      <c r="J32" s="127"/>
    </row>
    <row r="33" spans="1:10" ht="16.899999999999999" customHeight="1">
      <c r="B33" s="73">
        <v>26</v>
      </c>
      <c r="C33" s="141"/>
      <c r="D33" s="142"/>
      <c r="E33" s="143">
        <v>2179862</v>
      </c>
      <c r="F33" s="143"/>
      <c r="G33" s="143">
        <v>7943457</v>
      </c>
      <c r="H33" s="143"/>
      <c r="I33" s="127" t="s">
        <v>92</v>
      </c>
      <c r="J33" s="127"/>
    </row>
    <row r="34" spans="1:10" ht="16.899999999999999" customHeight="1">
      <c r="B34" s="74">
        <v>28</v>
      </c>
      <c r="C34" s="141"/>
      <c r="D34" s="142"/>
      <c r="E34" s="143">
        <v>2368545</v>
      </c>
      <c r="F34" s="143"/>
      <c r="G34" s="143">
        <v>9323778</v>
      </c>
      <c r="H34" s="143"/>
      <c r="I34" s="127" t="s">
        <v>92</v>
      </c>
      <c r="J34" s="127"/>
    </row>
    <row r="35" spans="1:10" ht="16.899999999999999" customHeight="1">
      <c r="B35" s="74">
        <v>29</v>
      </c>
      <c r="C35" s="141"/>
      <c r="D35" s="142"/>
      <c r="E35" s="143">
        <v>2287306</v>
      </c>
      <c r="F35" s="143"/>
      <c r="G35" s="143">
        <v>8817640</v>
      </c>
      <c r="H35" s="143"/>
      <c r="I35" s="127" t="s">
        <v>92</v>
      </c>
      <c r="J35" s="127"/>
    </row>
    <row r="36" spans="1:10" ht="16.899999999999999" customHeight="1">
      <c r="B36" s="74">
        <v>30</v>
      </c>
      <c r="C36" s="145"/>
      <c r="D36" s="146"/>
      <c r="E36" s="127">
        <v>2323356</v>
      </c>
      <c r="F36" s="127"/>
      <c r="G36" s="127">
        <v>9399061</v>
      </c>
      <c r="H36" s="127"/>
      <c r="I36" s="127" t="s">
        <v>92</v>
      </c>
      <c r="J36" s="127"/>
    </row>
    <row r="37" spans="1:10" ht="16.899999999999999" customHeight="1">
      <c r="A37" s="53" t="s">
        <v>96</v>
      </c>
      <c r="B37" s="74" t="s">
        <v>97</v>
      </c>
      <c r="C37" s="145"/>
      <c r="D37" s="146"/>
      <c r="E37" s="127">
        <v>2261460</v>
      </c>
      <c r="F37" s="127"/>
      <c r="G37" s="127">
        <v>9251599</v>
      </c>
      <c r="H37" s="127"/>
      <c r="I37" s="127" t="s">
        <v>93</v>
      </c>
      <c r="J37" s="127"/>
    </row>
    <row r="38" spans="1:10" ht="16.899999999999999" customHeight="1">
      <c r="A38" s="53"/>
      <c r="B38" s="74">
        <v>2</v>
      </c>
      <c r="C38" s="145"/>
      <c r="D38" s="146"/>
      <c r="E38" s="127">
        <v>2261154</v>
      </c>
      <c r="F38" s="127"/>
      <c r="G38" s="127">
        <v>8393711</v>
      </c>
      <c r="H38" s="127"/>
      <c r="I38" s="127" t="s">
        <v>92</v>
      </c>
      <c r="J38" s="127"/>
    </row>
    <row r="39" spans="1:10" ht="16.899999999999999" customHeight="1">
      <c r="A39" s="53"/>
      <c r="B39" s="74">
        <v>3</v>
      </c>
      <c r="C39" s="145"/>
      <c r="D39" s="146"/>
      <c r="E39" s="127">
        <v>2191804</v>
      </c>
      <c r="F39" s="127"/>
      <c r="G39" s="127">
        <v>6928349</v>
      </c>
      <c r="H39" s="127"/>
      <c r="I39" s="127" t="s">
        <v>92</v>
      </c>
      <c r="J39" s="127"/>
    </row>
    <row r="40" spans="1:10" ht="16.899999999999999" customHeight="1">
      <c r="A40" s="53"/>
      <c r="B40" s="74">
        <v>4</v>
      </c>
      <c r="C40" s="144">
        <v>134136</v>
      </c>
      <c r="D40" s="127"/>
      <c r="E40" s="127">
        <v>2233130</v>
      </c>
      <c r="F40" s="127"/>
      <c r="G40" s="127">
        <v>7989839</v>
      </c>
      <c r="H40" s="127"/>
      <c r="I40" s="127">
        <v>12256431</v>
      </c>
      <c r="J40" s="127"/>
    </row>
    <row r="41" spans="1:10" ht="6" customHeight="1">
      <c r="A41" s="35"/>
      <c r="B41" s="76"/>
      <c r="C41" s="35"/>
      <c r="D41" s="77"/>
      <c r="E41" s="35"/>
      <c r="F41" s="35"/>
      <c r="G41" s="35"/>
      <c r="H41" s="35"/>
      <c r="I41" s="35"/>
      <c r="J41" s="35"/>
    </row>
    <row r="42" spans="1:10" ht="16.899999999999999" customHeight="1">
      <c r="C42" s="4"/>
      <c r="D42" s="29"/>
      <c r="H42" s="3"/>
      <c r="J42" s="53" t="s">
        <v>32</v>
      </c>
    </row>
    <row r="43" spans="1:10" ht="12.65" customHeight="1">
      <c r="A43" s="10" t="s">
        <v>115</v>
      </c>
      <c r="B43" s="14"/>
      <c r="C43" s="71"/>
      <c r="D43" s="14"/>
      <c r="E43" s="14"/>
      <c r="F43" s="14"/>
      <c r="G43" s="14"/>
      <c r="H43" s="14"/>
      <c r="I43" s="14"/>
    </row>
    <row r="44" spans="1:10" ht="16.899999999999999" customHeight="1">
      <c r="A44" s="10" t="s">
        <v>121</v>
      </c>
      <c r="B44" s="14"/>
      <c r="C44" s="71"/>
      <c r="D44" s="14"/>
      <c r="E44" s="14"/>
      <c r="F44" s="14"/>
      <c r="G44" s="14"/>
      <c r="H44" s="14"/>
      <c r="I44" s="14"/>
    </row>
    <row r="45" spans="1:10" ht="16.899999999999999" customHeight="1"/>
    <row r="46" spans="1:10" ht="16.899999999999999" customHeight="1"/>
    <row r="47" spans="1:10" ht="16.899999999999999" customHeight="1"/>
    <row r="48" spans="1:10" ht="16.899999999999999" customHeight="1"/>
    <row r="49" ht="16.899999999999999" customHeight="1"/>
    <row r="50" ht="16.899999999999999" customHeight="1"/>
    <row r="51" ht="16.899999999999999" customHeight="1"/>
    <row r="52" ht="16.899999999999999" customHeight="1"/>
    <row r="53" ht="16.899999999999999" customHeight="1"/>
    <row r="54" ht="16.899999999999999" customHeight="1"/>
    <row r="55" ht="16.899999999999999" customHeight="1"/>
  </sheetData>
  <mergeCells count="57">
    <mergeCell ref="C40:D40"/>
    <mergeCell ref="E40:F40"/>
    <mergeCell ref="G40:H40"/>
    <mergeCell ref="C35:D35"/>
    <mergeCell ref="E35:F35"/>
    <mergeCell ref="G35:H35"/>
    <mergeCell ref="C38:D38"/>
    <mergeCell ref="E38:F38"/>
    <mergeCell ref="G38:H38"/>
    <mergeCell ref="C36:D36"/>
    <mergeCell ref="E36:F36"/>
    <mergeCell ref="G36:H36"/>
    <mergeCell ref="C37:D37"/>
    <mergeCell ref="C39:D39"/>
    <mergeCell ref="E39:F39"/>
    <mergeCell ref="G39:H39"/>
    <mergeCell ref="A29:B29"/>
    <mergeCell ref="C29:D29"/>
    <mergeCell ref="E29:F29"/>
    <mergeCell ref="G29:H29"/>
    <mergeCell ref="C34:D34"/>
    <mergeCell ref="E34:F34"/>
    <mergeCell ref="G34:H34"/>
    <mergeCell ref="C31:D31"/>
    <mergeCell ref="E31:F31"/>
    <mergeCell ref="G31:H31"/>
    <mergeCell ref="C32:D32"/>
    <mergeCell ref="E32:F32"/>
    <mergeCell ref="G32:H32"/>
    <mergeCell ref="C33:D33"/>
    <mergeCell ref="E33:F33"/>
    <mergeCell ref="G33:H33"/>
    <mergeCell ref="E37:F37"/>
    <mergeCell ref="G37:H37"/>
    <mergeCell ref="A20:I20"/>
    <mergeCell ref="A4:A6"/>
    <mergeCell ref="B4:B6"/>
    <mergeCell ref="C4:C6"/>
    <mergeCell ref="D4:D6"/>
    <mergeCell ref="E4:F4"/>
    <mergeCell ref="G4:I4"/>
    <mergeCell ref="E5:E6"/>
    <mergeCell ref="F5:F6"/>
    <mergeCell ref="G5:G6"/>
    <mergeCell ref="H5:H6"/>
    <mergeCell ref="I5:I6"/>
    <mergeCell ref="I29:J29"/>
    <mergeCell ref="I31:J31"/>
    <mergeCell ref="I37:J37"/>
    <mergeCell ref="I38:J38"/>
    <mergeCell ref="I39:J39"/>
    <mergeCell ref="I40:J40"/>
    <mergeCell ref="I32:J32"/>
    <mergeCell ref="I33:J33"/>
    <mergeCell ref="I34:J34"/>
    <mergeCell ref="I35:J35"/>
    <mergeCell ref="I36:J36"/>
  </mergeCells>
  <phoneticPr fontId="2"/>
  <printOptions horizontalCentered="1"/>
  <pageMargins left="0.98425196850393704" right="0.98425196850393704" top="1.1811023622047245" bottom="1.1811023622047245" header="0.78740157480314965" footer="0.59055118110236227"/>
  <pageSetup paperSize="9" scale="85" firstPageNumber="40" orientation="portrait" useFirstPageNumber="1" r:id="rId1"/>
  <headerFooter scaleWithDoc="0" alignWithMargins="0">
    <oddHeader>&amp;C&amp;12Ｄ　工業</oddHeader>
    <oddFooter>&amp;C&amp;12&amp;P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2"/>
  <sheetViews>
    <sheetView zoomScaleNormal="100" workbookViewId="0"/>
  </sheetViews>
  <sheetFormatPr defaultColWidth="9.09765625" defaultRowHeight="12"/>
  <cols>
    <col min="1" max="1" width="5.69921875" style="4" customWidth="1"/>
    <col min="2" max="2" width="17.69921875" style="4" bestFit="1" customWidth="1"/>
    <col min="3" max="7" width="10.69921875" style="4" customWidth="1"/>
    <col min="8" max="8" width="10.296875" style="4" bestFit="1" customWidth="1"/>
    <col min="9" max="16384" width="9.09765625" style="4"/>
  </cols>
  <sheetData>
    <row r="1" spans="1:7" s="3" customFormat="1" ht="19.899999999999999" customHeight="1">
      <c r="A1" s="1" t="s">
        <v>123</v>
      </c>
      <c r="B1" s="1"/>
      <c r="C1" s="1"/>
      <c r="D1" s="1"/>
      <c r="E1" s="1"/>
    </row>
    <row r="2" spans="1:7" s="3" customFormat="1" ht="15.75" customHeight="1">
      <c r="A2" s="10"/>
      <c r="B2" s="10"/>
      <c r="C2" s="10"/>
      <c r="D2" s="10"/>
      <c r="E2" s="10"/>
      <c r="F2" s="10"/>
      <c r="G2" s="43"/>
    </row>
    <row r="3" spans="1:7" s="3" customFormat="1" ht="13" customHeight="1">
      <c r="A3" s="147" t="s">
        <v>33</v>
      </c>
      <c r="B3" s="123"/>
      <c r="C3" s="118" t="s">
        <v>34</v>
      </c>
      <c r="D3" s="120"/>
      <c r="E3" s="120"/>
      <c r="F3" s="120"/>
      <c r="G3" s="120"/>
    </row>
    <row r="4" spans="1:7" s="3" customFormat="1" ht="13" customHeight="1">
      <c r="A4" s="148"/>
      <c r="B4" s="124"/>
      <c r="C4" s="44" t="s">
        <v>109</v>
      </c>
      <c r="D4" s="44" t="s">
        <v>98</v>
      </c>
      <c r="E4" s="44" t="s">
        <v>101</v>
      </c>
      <c r="F4" s="44" t="s">
        <v>106</v>
      </c>
      <c r="G4" s="44" t="s">
        <v>110</v>
      </c>
    </row>
    <row r="5" spans="1:7" s="3" customFormat="1" ht="16" customHeight="1">
      <c r="A5" s="14"/>
      <c r="B5" s="41" t="s">
        <v>35</v>
      </c>
      <c r="C5" s="43">
        <v>167</v>
      </c>
      <c r="D5" s="43">
        <v>160</v>
      </c>
      <c r="E5" s="43">
        <v>159</v>
      </c>
      <c r="F5" s="43">
        <v>156</v>
      </c>
      <c r="G5" s="43">
        <v>196</v>
      </c>
    </row>
    <row r="6" spans="1:7" s="3" customFormat="1" ht="13" customHeight="1">
      <c r="A6" s="10">
        <v>9</v>
      </c>
      <c r="B6" s="34" t="s">
        <v>36</v>
      </c>
      <c r="C6" s="43">
        <v>21</v>
      </c>
      <c r="D6" s="43">
        <v>21</v>
      </c>
      <c r="E6" s="43">
        <v>21</v>
      </c>
      <c r="F6" s="43">
        <v>23</v>
      </c>
      <c r="G6" s="43">
        <v>27</v>
      </c>
    </row>
    <row r="7" spans="1:7" s="3" customFormat="1" ht="13" customHeight="1">
      <c r="A7" s="14">
        <v>10</v>
      </c>
      <c r="B7" s="34" t="s">
        <v>37</v>
      </c>
      <c r="C7" s="43">
        <v>2</v>
      </c>
      <c r="D7" s="43">
        <v>1</v>
      </c>
      <c r="E7" s="43">
        <v>1</v>
      </c>
      <c r="F7" s="45" t="s">
        <v>45</v>
      </c>
      <c r="G7" s="45">
        <v>2</v>
      </c>
    </row>
    <row r="8" spans="1:7" s="3" customFormat="1" ht="13" customHeight="1">
      <c r="A8" s="14">
        <v>11</v>
      </c>
      <c r="B8" s="34" t="s">
        <v>38</v>
      </c>
      <c r="C8" s="43">
        <v>3</v>
      </c>
      <c r="D8" s="43">
        <v>3</v>
      </c>
      <c r="E8" s="43">
        <v>3</v>
      </c>
      <c r="F8" s="43">
        <v>1</v>
      </c>
      <c r="G8" s="43">
        <v>2</v>
      </c>
    </row>
    <row r="9" spans="1:7" s="3" customFormat="1" ht="13" customHeight="1">
      <c r="A9" s="14">
        <v>12</v>
      </c>
      <c r="B9" s="34" t="s">
        <v>39</v>
      </c>
      <c r="C9" s="43">
        <v>2</v>
      </c>
      <c r="D9" s="43">
        <v>2</v>
      </c>
      <c r="E9" s="43">
        <v>2</v>
      </c>
      <c r="F9" s="43">
        <v>2</v>
      </c>
      <c r="G9" s="43">
        <v>2</v>
      </c>
    </row>
    <row r="10" spans="1:7" s="3" customFormat="1" ht="13" customHeight="1">
      <c r="A10" s="14">
        <v>13</v>
      </c>
      <c r="B10" s="34" t="s">
        <v>40</v>
      </c>
      <c r="C10" s="43">
        <v>3</v>
      </c>
      <c r="D10" s="43">
        <v>3</v>
      </c>
      <c r="E10" s="43">
        <v>3</v>
      </c>
      <c r="F10" s="43">
        <v>1</v>
      </c>
      <c r="G10" s="43">
        <v>1</v>
      </c>
    </row>
    <row r="11" spans="1:7" s="3" customFormat="1" ht="13" customHeight="1">
      <c r="A11" s="14">
        <v>14</v>
      </c>
      <c r="B11" s="34" t="s">
        <v>41</v>
      </c>
      <c r="C11" s="45">
        <v>3</v>
      </c>
      <c r="D11" s="45">
        <v>3</v>
      </c>
      <c r="E11" s="45">
        <v>3</v>
      </c>
      <c r="F11" s="45">
        <v>3</v>
      </c>
      <c r="G11" s="45">
        <v>3</v>
      </c>
    </row>
    <row r="12" spans="1:7" s="3" customFormat="1" ht="13" customHeight="1">
      <c r="A12" s="14">
        <v>15</v>
      </c>
      <c r="B12" s="34" t="s">
        <v>42</v>
      </c>
      <c r="C12" s="45">
        <v>5</v>
      </c>
      <c r="D12" s="45">
        <v>5</v>
      </c>
      <c r="E12" s="45">
        <v>5</v>
      </c>
      <c r="F12" s="45">
        <v>5</v>
      </c>
      <c r="G12" s="45">
        <v>8</v>
      </c>
    </row>
    <row r="13" spans="1:7" s="3" customFormat="1" ht="13" customHeight="1">
      <c r="A13" s="14">
        <v>16</v>
      </c>
      <c r="B13" s="34" t="s">
        <v>43</v>
      </c>
      <c r="C13" s="45" t="s">
        <v>44</v>
      </c>
      <c r="D13" s="45" t="s">
        <v>45</v>
      </c>
      <c r="E13" s="45" t="s">
        <v>45</v>
      </c>
      <c r="F13" s="45">
        <v>1</v>
      </c>
      <c r="G13" s="45">
        <v>1</v>
      </c>
    </row>
    <row r="14" spans="1:7" s="3" customFormat="1" ht="13" customHeight="1">
      <c r="A14" s="14">
        <v>17</v>
      </c>
      <c r="B14" s="34" t="s">
        <v>46</v>
      </c>
      <c r="C14" s="45" t="s">
        <v>44</v>
      </c>
      <c r="D14" s="45" t="s">
        <v>45</v>
      </c>
      <c r="E14" s="45" t="s">
        <v>45</v>
      </c>
      <c r="F14" s="45" t="s">
        <v>45</v>
      </c>
      <c r="G14" s="45" t="s">
        <v>45</v>
      </c>
    </row>
    <row r="15" spans="1:7" s="3" customFormat="1" ht="13" customHeight="1">
      <c r="A15" s="14">
        <v>18</v>
      </c>
      <c r="B15" s="34" t="s">
        <v>47</v>
      </c>
      <c r="C15" s="45">
        <v>5</v>
      </c>
      <c r="D15" s="45">
        <v>5</v>
      </c>
      <c r="E15" s="45">
        <v>4</v>
      </c>
      <c r="F15" s="45">
        <v>3</v>
      </c>
      <c r="G15" s="45">
        <v>6</v>
      </c>
    </row>
    <row r="16" spans="1:7" s="3" customFormat="1" ht="13" customHeight="1">
      <c r="A16" s="14">
        <v>19</v>
      </c>
      <c r="B16" s="34" t="s">
        <v>48</v>
      </c>
      <c r="C16" s="45">
        <v>2</v>
      </c>
      <c r="D16" s="45">
        <v>2</v>
      </c>
      <c r="E16" s="45">
        <v>2</v>
      </c>
      <c r="F16" s="45">
        <v>2</v>
      </c>
      <c r="G16" s="45">
        <v>2</v>
      </c>
    </row>
    <row r="17" spans="1:7" s="3" customFormat="1" ht="13" customHeight="1">
      <c r="A17" s="14">
        <v>20</v>
      </c>
      <c r="B17" s="34" t="s">
        <v>49</v>
      </c>
      <c r="C17" s="45" t="s">
        <v>45</v>
      </c>
      <c r="D17" s="45" t="s">
        <v>45</v>
      </c>
      <c r="E17" s="45" t="s">
        <v>45</v>
      </c>
      <c r="F17" s="45" t="s">
        <v>45</v>
      </c>
      <c r="G17" s="45" t="s">
        <v>45</v>
      </c>
    </row>
    <row r="18" spans="1:7" s="3" customFormat="1" ht="13" customHeight="1">
      <c r="A18" s="14">
        <v>21</v>
      </c>
      <c r="B18" s="34" t="s">
        <v>50</v>
      </c>
      <c r="C18" s="45">
        <v>1</v>
      </c>
      <c r="D18" s="45">
        <v>1</v>
      </c>
      <c r="E18" s="45">
        <v>1</v>
      </c>
      <c r="F18" s="45">
        <v>3</v>
      </c>
      <c r="G18" s="45">
        <v>5</v>
      </c>
    </row>
    <row r="19" spans="1:7" s="3" customFormat="1" ht="13" customHeight="1">
      <c r="A19" s="14">
        <v>22</v>
      </c>
      <c r="B19" s="34" t="s">
        <v>51</v>
      </c>
      <c r="C19" s="45">
        <v>4</v>
      </c>
      <c r="D19" s="45">
        <v>4</v>
      </c>
      <c r="E19" s="45">
        <v>4</v>
      </c>
      <c r="F19" s="45">
        <v>5</v>
      </c>
      <c r="G19" s="45">
        <v>7</v>
      </c>
    </row>
    <row r="20" spans="1:7" s="3" customFormat="1" ht="13" customHeight="1">
      <c r="A20" s="14">
        <v>23</v>
      </c>
      <c r="B20" s="34" t="s">
        <v>52</v>
      </c>
      <c r="C20" s="45">
        <v>6</v>
      </c>
      <c r="D20" s="45">
        <v>5</v>
      </c>
      <c r="E20" s="45">
        <v>3</v>
      </c>
      <c r="F20" s="45">
        <v>6</v>
      </c>
      <c r="G20" s="45">
        <v>7</v>
      </c>
    </row>
    <row r="21" spans="1:7" s="3" customFormat="1" ht="13" customHeight="1">
      <c r="A21" s="14">
        <v>24</v>
      </c>
      <c r="B21" s="34" t="s">
        <v>53</v>
      </c>
      <c r="C21" s="46">
        <v>29</v>
      </c>
      <c r="D21" s="46">
        <v>26</v>
      </c>
      <c r="E21" s="46">
        <v>29</v>
      </c>
      <c r="F21" s="46">
        <v>27</v>
      </c>
      <c r="G21" s="46">
        <v>31</v>
      </c>
    </row>
    <row r="22" spans="1:7" s="3" customFormat="1" ht="13" customHeight="1">
      <c r="A22" s="14">
        <v>25</v>
      </c>
      <c r="B22" s="34" t="s">
        <v>54</v>
      </c>
      <c r="C22" s="46">
        <v>12</v>
      </c>
      <c r="D22" s="46">
        <v>12</v>
      </c>
      <c r="E22" s="46">
        <v>9</v>
      </c>
      <c r="F22" s="46">
        <v>7</v>
      </c>
      <c r="G22" s="46">
        <v>9</v>
      </c>
    </row>
    <row r="23" spans="1:7" s="3" customFormat="1" ht="13" customHeight="1">
      <c r="A23" s="14">
        <v>26</v>
      </c>
      <c r="B23" s="34" t="s">
        <v>55</v>
      </c>
      <c r="C23" s="46">
        <v>31</v>
      </c>
      <c r="D23" s="46">
        <v>31</v>
      </c>
      <c r="E23" s="46">
        <v>33</v>
      </c>
      <c r="F23" s="46">
        <v>31</v>
      </c>
      <c r="G23" s="46">
        <v>35</v>
      </c>
    </row>
    <row r="24" spans="1:7" s="3" customFormat="1" ht="13" customHeight="1">
      <c r="A24" s="14">
        <v>27</v>
      </c>
      <c r="B24" s="34" t="s">
        <v>56</v>
      </c>
      <c r="C24" s="46">
        <v>6</v>
      </c>
      <c r="D24" s="46">
        <v>6</v>
      </c>
      <c r="E24" s="46">
        <v>6</v>
      </c>
      <c r="F24" s="46">
        <v>11</v>
      </c>
      <c r="G24" s="46">
        <v>12</v>
      </c>
    </row>
    <row r="25" spans="1:7" s="3" customFormat="1" ht="13" customHeight="1">
      <c r="A25" s="14">
        <v>28</v>
      </c>
      <c r="B25" s="34" t="s">
        <v>57</v>
      </c>
      <c r="C25" s="46">
        <v>4</v>
      </c>
      <c r="D25" s="46">
        <v>4</v>
      </c>
      <c r="E25" s="46">
        <v>4</v>
      </c>
      <c r="F25" s="46">
        <v>5</v>
      </c>
      <c r="G25" s="46">
        <v>5</v>
      </c>
    </row>
    <row r="26" spans="1:7" s="3" customFormat="1" ht="13" customHeight="1">
      <c r="A26" s="14">
        <v>29</v>
      </c>
      <c r="B26" s="34" t="s">
        <v>58</v>
      </c>
      <c r="C26" s="46">
        <v>11</v>
      </c>
      <c r="D26" s="46">
        <v>11</v>
      </c>
      <c r="E26" s="46">
        <v>10</v>
      </c>
      <c r="F26" s="46">
        <v>10</v>
      </c>
      <c r="G26" s="46">
        <v>13</v>
      </c>
    </row>
    <row r="27" spans="1:7" s="3" customFormat="1" ht="13" customHeight="1">
      <c r="A27" s="14">
        <v>30</v>
      </c>
      <c r="B27" s="34" t="s">
        <v>59</v>
      </c>
      <c r="C27" s="45" t="s">
        <v>45</v>
      </c>
      <c r="D27" s="45" t="s">
        <v>45</v>
      </c>
      <c r="E27" s="45">
        <v>1</v>
      </c>
      <c r="F27" s="45" t="s">
        <v>45</v>
      </c>
      <c r="G27" s="45" t="s">
        <v>45</v>
      </c>
    </row>
    <row r="28" spans="1:7" s="3" customFormat="1" ht="13" customHeight="1">
      <c r="A28" s="14">
        <v>31</v>
      </c>
      <c r="B28" s="34" t="s">
        <v>60</v>
      </c>
      <c r="C28" s="46">
        <v>14</v>
      </c>
      <c r="D28" s="46">
        <v>12</v>
      </c>
      <c r="E28" s="46">
        <v>12</v>
      </c>
      <c r="F28" s="46">
        <v>9</v>
      </c>
      <c r="G28" s="46">
        <v>13</v>
      </c>
    </row>
    <row r="29" spans="1:7" s="3" customFormat="1" ht="13" customHeight="1">
      <c r="A29" s="14">
        <v>32</v>
      </c>
      <c r="B29" s="34" t="s">
        <v>61</v>
      </c>
      <c r="C29" s="46">
        <v>3</v>
      </c>
      <c r="D29" s="46">
        <v>3</v>
      </c>
      <c r="E29" s="46">
        <v>3</v>
      </c>
      <c r="F29" s="46">
        <v>1</v>
      </c>
      <c r="G29" s="46">
        <v>5</v>
      </c>
    </row>
    <row r="30" spans="1:7" s="3" customFormat="1" ht="5.15" customHeight="1">
      <c r="A30" s="5"/>
      <c r="B30" s="47"/>
      <c r="C30" s="43"/>
      <c r="D30" s="43"/>
      <c r="E30" s="43"/>
      <c r="F30" s="43"/>
      <c r="G30" s="43"/>
    </row>
    <row r="31" spans="1:7" s="3" customFormat="1" ht="8.25" customHeight="1">
      <c r="C31" s="48"/>
      <c r="D31" s="49"/>
      <c r="E31" s="50"/>
      <c r="F31" s="50"/>
      <c r="G31" s="50"/>
    </row>
    <row r="32" spans="1:7" s="3" customFormat="1" ht="13" customHeight="1">
      <c r="A32" s="147" t="s">
        <v>33</v>
      </c>
      <c r="B32" s="123"/>
      <c r="C32" s="118" t="s">
        <v>62</v>
      </c>
      <c r="D32" s="120"/>
      <c r="E32" s="120"/>
      <c r="F32" s="120"/>
      <c r="G32" s="120"/>
    </row>
    <row r="33" spans="1:7" s="3" customFormat="1" ht="13" customHeight="1">
      <c r="A33" s="148"/>
      <c r="B33" s="124"/>
      <c r="C33" s="44" t="s">
        <v>109</v>
      </c>
      <c r="D33" s="44" t="s">
        <v>98</v>
      </c>
      <c r="E33" s="44" t="s">
        <v>101</v>
      </c>
      <c r="F33" s="44" t="s">
        <v>106</v>
      </c>
      <c r="G33" s="44" t="s">
        <v>110</v>
      </c>
    </row>
    <row r="34" spans="1:7" s="3" customFormat="1" ht="16" customHeight="1">
      <c r="A34" s="14"/>
      <c r="B34" s="41" t="s">
        <v>35</v>
      </c>
      <c r="C34" s="51">
        <v>7026</v>
      </c>
      <c r="D34" s="51">
        <v>7025</v>
      </c>
      <c r="E34" s="51">
        <v>6949</v>
      </c>
      <c r="F34" s="51">
        <v>6361</v>
      </c>
      <c r="G34" s="51">
        <v>6844</v>
      </c>
    </row>
    <row r="35" spans="1:7" s="3" customFormat="1" ht="13" customHeight="1">
      <c r="A35" s="10">
        <v>9</v>
      </c>
      <c r="B35" s="34" t="s">
        <v>36</v>
      </c>
      <c r="C35" s="46">
        <v>834</v>
      </c>
      <c r="D35" s="46">
        <v>840</v>
      </c>
      <c r="E35" s="46">
        <v>834</v>
      </c>
      <c r="F35" s="46">
        <v>873</v>
      </c>
      <c r="G35" s="46">
        <v>797</v>
      </c>
    </row>
    <row r="36" spans="1:7" s="3" customFormat="1" ht="13" customHeight="1">
      <c r="A36" s="14">
        <v>10</v>
      </c>
      <c r="B36" s="34" t="s">
        <v>37</v>
      </c>
      <c r="C36" s="46">
        <v>111</v>
      </c>
      <c r="D36" s="46">
        <v>119</v>
      </c>
      <c r="E36" s="46">
        <v>118</v>
      </c>
      <c r="F36" s="46" t="s">
        <v>45</v>
      </c>
      <c r="G36" s="46">
        <v>116</v>
      </c>
    </row>
    <row r="37" spans="1:7" s="3" customFormat="1" ht="13" customHeight="1">
      <c r="A37" s="14">
        <v>11</v>
      </c>
      <c r="B37" s="34" t="s">
        <v>38</v>
      </c>
      <c r="C37" s="46">
        <v>28</v>
      </c>
      <c r="D37" s="46">
        <v>29</v>
      </c>
      <c r="E37" s="46">
        <v>30</v>
      </c>
      <c r="F37" s="46">
        <v>19</v>
      </c>
      <c r="G37" s="46">
        <v>22</v>
      </c>
    </row>
    <row r="38" spans="1:7" s="3" customFormat="1" ht="13" customHeight="1">
      <c r="A38" s="14">
        <v>12</v>
      </c>
      <c r="B38" s="34" t="s">
        <v>39</v>
      </c>
      <c r="C38" s="46">
        <v>21</v>
      </c>
      <c r="D38" s="46">
        <v>20</v>
      </c>
      <c r="E38" s="46">
        <v>24</v>
      </c>
      <c r="F38" s="46">
        <v>19</v>
      </c>
      <c r="G38" s="46">
        <v>19</v>
      </c>
    </row>
    <row r="39" spans="1:7" s="3" customFormat="1" ht="13" customHeight="1">
      <c r="A39" s="14">
        <v>13</v>
      </c>
      <c r="B39" s="34" t="s">
        <v>40</v>
      </c>
      <c r="C39" s="46">
        <v>27</v>
      </c>
      <c r="D39" s="46">
        <v>25</v>
      </c>
      <c r="E39" s="46">
        <v>25</v>
      </c>
      <c r="F39" s="46">
        <v>8</v>
      </c>
      <c r="G39" s="46">
        <v>8</v>
      </c>
    </row>
    <row r="40" spans="1:7" s="3" customFormat="1" ht="13" customHeight="1">
      <c r="A40" s="14">
        <v>14</v>
      </c>
      <c r="B40" s="34" t="s">
        <v>41</v>
      </c>
      <c r="C40" s="46">
        <v>82</v>
      </c>
      <c r="D40" s="46">
        <v>82</v>
      </c>
      <c r="E40" s="46">
        <v>77</v>
      </c>
      <c r="F40" s="46">
        <v>76</v>
      </c>
      <c r="G40" s="46">
        <v>73</v>
      </c>
    </row>
    <row r="41" spans="1:7" s="3" customFormat="1" ht="13" customHeight="1">
      <c r="A41" s="14">
        <v>15</v>
      </c>
      <c r="B41" s="34" t="s">
        <v>42</v>
      </c>
      <c r="C41" s="46">
        <v>238</v>
      </c>
      <c r="D41" s="46">
        <v>214</v>
      </c>
      <c r="E41" s="46">
        <v>198</v>
      </c>
      <c r="F41" s="46">
        <v>166</v>
      </c>
      <c r="G41" s="46">
        <v>192</v>
      </c>
    </row>
    <row r="42" spans="1:7" s="3" customFormat="1" ht="13" customHeight="1">
      <c r="A42" s="14">
        <v>16</v>
      </c>
      <c r="B42" s="34" t="s">
        <v>43</v>
      </c>
      <c r="C42" s="46" t="s">
        <v>45</v>
      </c>
      <c r="D42" s="46" t="s">
        <v>45</v>
      </c>
      <c r="E42" s="46" t="s">
        <v>45</v>
      </c>
      <c r="F42" s="46">
        <v>7</v>
      </c>
      <c r="G42" s="46">
        <v>3</v>
      </c>
    </row>
    <row r="43" spans="1:7" s="3" customFormat="1" ht="13" customHeight="1">
      <c r="A43" s="14">
        <v>17</v>
      </c>
      <c r="B43" s="34" t="s">
        <v>46</v>
      </c>
      <c r="C43" s="46" t="s">
        <v>45</v>
      </c>
      <c r="D43" s="46" t="s">
        <v>45</v>
      </c>
      <c r="E43" s="46" t="s">
        <v>45</v>
      </c>
      <c r="F43" s="46" t="s">
        <v>45</v>
      </c>
      <c r="G43" s="46" t="s">
        <v>45</v>
      </c>
    </row>
    <row r="44" spans="1:7" s="3" customFormat="1" ht="13" customHeight="1">
      <c r="A44" s="14">
        <v>18</v>
      </c>
      <c r="B44" s="34" t="s">
        <v>47</v>
      </c>
      <c r="C44" s="46">
        <v>177</v>
      </c>
      <c r="D44" s="46">
        <v>167</v>
      </c>
      <c r="E44" s="46">
        <v>87</v>
      </c>
      <c r="F44" s="46">
        <v>77</v>
      </c>
      <c r="G44" s="46">
        <v>724</v>
      </c>
    </row>
    <row r="45" spans="1:7" s="3" customFormat="1" ht="13" customHeight="1">
      <c r="A45" s="14">
        <v>19</v>
      </c>
      <c r="B45" s="34" t="s">
        <v>48</v>
      </c>
      <c r="C45" s="46">
        <v>906</v>
      </c>
      <c r="D45" s="46">
        <v>928</v>
      </c>
      <c r="E45" s="46">
        <v>909</v>
      </c>
      <c r="F45" s="46">
        <v>943</v>
      </c>
      <c r="G45" s="46">
        <v>722</v>
      </c>
    </row>
    <row r="46" spans="1:7" s="3" customFormat="1" ht="13" customHeight="1">
      <c r="A46" s="14">
        <v>20</v>
      </c>
      <c r="B46" s="34" t="s">
        <v>49</v>
      </c>
      <c r="C46" s="46" t="s">
        <v>45</v>
      </c>
      <c r="D46" s="46" t="s">
        <v>45</v>
      </c>
      <c r="E46" s="46" t="s">
        <v>45</v>
      </c>
      <c r="F46" s="46" t="s">
        <v>45</v>
      </c>
      <c r="G46" s="46" t="s">
        <v>45</v>
      </c>
    </row>
    <row r="47" spans="1:7" s="3" customFormat="1" ht="13" customHeight="1">
      <c r="A47" s="14">
        <v>21</v>
      </c>
      <c r="B47" s="34" t="s">
        <v>50</v>
      </c>
      <c r="C47" s="46">
        <v>17</v>
      </c>
      <c r="D47" s="46">
        <v>16</v>
      </c>
      <c r="E47" s="46">
        <v>18</v>
      </c>
      <c r="F47" s="46">
        <v>160</v>
      </c>
      <c r="G47" s="46">
        <v>177</v>
      </c>
    </row>
    <row r="48" spans="1:7" s="3" customFormat="1" ht="13" customHeight="1">
      <c r="A48" s="14">
        <v>22</v>
      </c>
      <c r="B48" s="34" t="s">
        <v>51</v>
      </c>
      <c r="C48" s="46">
        <v>67</v>
      </c>
      <c r="D48" s="46">
        <v>67</v>
      </c>
      <c r="E48" s="46">
        <v>61</v>
      </c>
      <c r="F48" s="46">
        <v>69</v>
      </c>
      <c r="G48" s="46">
        <v>73</v>
      </c>
    </row>
    <row r="49" spans="1:9" s="3" customFormat="1" ht="13" customHeight="1">
      <c r="A49" s="14">
        <v>23</v>
      </c>
      <c r="B49" s="34" t="s">
        <v>52</v>
      </c>
      <c r="C49" s="46">
        <v>214</v>
      </c>
      <c r="D49" s="46">
        <v>217</v>
      </c>
      <c r="E49" s="46">
        <v>215</v>
      </c>
      <c r="F49" s="46">
        <v>233</v>
      </c>
      <c r="G49" s="46">
        <v>126</v>
      </c>
    </row>
    <row r="50" spans="1:9" s="3" customFormat="1" ht="13" customHeight="1">
      <c r="A50" s="14">
        <v>24</v>
      </c>
      <c r="B50" s="34" t="s">
        <v>53</v>
      </c>
      <c r="C50" s="46">
        <v>592</v>
      </c>
      <c r="D50" s="46">
        <v>653</v>
      </c>
      <c r="E50" s="46">
        <v>682</v>
      </c>
      <c r="F50" s="46">
        <v>527</v>
      </c>
      <c r="G50" s="46">
        <v>577</v>
      </c>
    </row>
    <row r="51" spans="1:9" s="3" customFormat="1" ht="13" customHeight="1">
      <c r="A51" s="14">
        <v>25</v>
      </c>
      <c r="B51" s="34" t="s">
        <v>54</v>
      </c>
      <c r="C51" s="46">
        <v>656</v>
      </c>
      <c r="D51" s="46">
        <v>648</v>
      </c>
      <c r="E51" s="46">
        <v>644</v>
      </c>
      <c r="F51" s="46">
        <v>615</v>
      </c>
      <c r="G51" s="46">
        <v>645</v>
      </c>
    </row>
    <row r="52" spans="1:9" s="3" customFormat="1" ht="13" customHeight="1">
      <c r="A52" s="14">
        <v>26</v>
      </c>
      <c r="B52" s="34" t="s">
        <v>55</v>
      </c>
      <c r="C52" s="46">
        <v>720</v>
      </c>
      <c r="D52" s="46">
        <v>748</v>
      </c>
      <c r="E52" s="46">
        <v>753</v>
      </c>
      <c r="F52" s="46">
        <v>685</v>
      </c>
      <c r="G52" s="46">
        <v>691</v>
      </c>
    </row>
    <row r="53" spans="1:9" s="3" customFormat="1" ht="13" customHeight="1">
      <c r="A53" s="14">
        <v>27</v>
      </c>
      <c r="B53" s="34" t="s">
        <v>56</v>
      </c>
      <c r="C53" s="46">
        <v>183</v>
      </c>
      <c r="D53" s="46">
        <v>256</v>
      </c>
      <c r="E53" s="46">
        <v>293</v>
      </c>
      <c r="F53" s="46">
        <v>324</v>
      </c>
      <c r="G53" s="46">
        <v>225</v>
      </c>
    </row>
    <row r="54" spans="1:9" s="3" customFormat="1" ht="13" customHeight="1">
      <c r="A54" s="14">
        <v>28</v>
      </c>
      <c r="B54" s="34" t="s">
        <v>57</v>
      </c>
      <c r="C54" s="46">
        <v>1384</v>
      </c>
      <c r="D54" s="46">
        <v>1372</v>
      </c>
      <c r="E54" s="46">
        <v>1368</v>
      </c>
      <c r="F54" s="46">
        <v>1040</v>
      </c>
      <c r="G54" s="46">
        <v>1016</v>
      </c>
    </row>
    <row r="55" spans="1:9" s="3" customFormat="1" ht="13" customHeight="1">
      <c r="A55" s="14">
        <v>29</v>
      </c>
      <c r="B55" s="34" t="s">
        <v>58</v>
      </c>
      <c r="C55" s="46">
        <v>318</v>
      </c>
      <c r="D55" s="46">
        <v>315</v>
      </c>
      <c r="E55" s="46">
        <v>302</v>
      </c>
      <c r="F55" s="46">
        <v>266</v>
      </c>
      <c r="G55" s="46">
        <v>261</v>
      </c>
    </row>
    <row r="56" spans="1:9" s="3" customFormat="1" ht="13" customHeight="1">
      <c r="A56" s="14">
        <v>30</v>
      </c>
      <c r="B56" s="34" t="s">
        <v>59</v>
      </c>
      <c r="C56" s="46" t="s">
        <v>45</v>
      </c>
      <c r="D56" s="46" t="s">
        <v>45</v>
      </c>
      <c r="E56" s="46">
        <v>6</v>
      </c>
      <c r="F56" s="46" t="s">
        <v>45</v>
      </c>
      <c r="G56" s="46" t="s">
        <v>45</v>
      </c>
    </row>
    <row r="57" spans="1:9" s="3" customFormat="1" ht="13" customHeight="1">
      <c r="A57" s="14">
        <v>31</v>
      </c>
      <c r="B57" s="34" t="s">
        <v>60</v>
      </c>
      <c r="C57" s="46">
        <v>412</v>
      </c>
      <c r="D57" s="46">
        <v>270</v>
      </c>
      <c r="E57" s="46">
        <v>264</v>
      </c>
      <c r="F57" s="46">
        <v>241</v>
      </c>
      <c r="G57" s="46">
        <v>352</v>
      </c>
      <c r="I57" s="87"/>
    </row>
    <row r="58" spans="1:9" s="3" customFormat="1" ht="13" customHeight="1">
      <c r="A58" s="14">
        <v>32</v>
      </c>
      <c r="B58" s="34" t="s">
        <v>61</v>
      </c>
      <c r="C58" s="46">
        <v>34</v>
      </c>
      <c r="D58" s="46">
        <v>39</v>
      </c>
      <c r="E58" s="46">
        <v>41</v>
      </c>
      <c r="F58" s="46">
        <v>13</v>
      </c>
      <c r="G58" s="46">
        <v>25</v>
      </c>
    </row>
    <row r="59" spans="1:9" s="3" customFormat="1" ht="5.15" customHeight="1">
      <c r="A59" s="5"/>
      <c r="B59" s="47"/>
      <c r="C59" s="52"/>
      <c r="D59" s="52"/>
      <c r="E59" s="52"/>
      <c r="F59" s="52"/>
      <c r="G59" s="52"/>
    </row>
    <row r="60" spans="1:9" s="3" customFormat="1" ht="19.899999999999999" customHeight="1">
      <c r="A60" s="1" t="s">
        <v>124</v>
      </c>
      <c r="B60" s="1"/>
      <c r="C60" s="1"/>
      <c r="D60" s="1"/>
      <c r="E60" s="1"/>
      <c r="I60" s="4"/>
    </row>
    <row r="61" spans="1:9" s="3" customFormat="1" ht="15.75" customHeight="1">
      <c r="A61" s="5"/>
      <c r="B61" s="10"/>
      <c r="C61" s="5"/>
      <c r="D61" s="5"/>
      <c r="E61" s="10"/>
      <c r="I61" s="4"/>
    </row>
    <row r="62" spans="1:9">
      <c r="A62" s="147" t="s">
        <v>33</v>
      </c>
      <c r="B62" s="123"/>
      <c r="C62" s="118" t="s">
        <v>63</v>
      </c>
      <c r="D62" s="120"/>
      <c r="E62" s="120"/>
      <c r="F62" s="120"/>
      <c r="G62" s="147"/>
    </row>
    <row r="63" spans="1:9">
      <c r="A63" s="148"/>
      <c r="B63" s="124"/>
      <c r="C63" s="44" t="s">
        <v>109</v>
      </c>
      <c r="D63" s="44" t="s">
        <v>98</v>
      </c>
      <c r="E63" s="44" t="s">
        <v>101</v>
      </c>
      <c r="F63" s="44" t="s">
        <v>106</v>
      </c>
      <c r="G63" s="44" t="s">
        <v>110</v>
      </c>
    </row>
    <row r="64" spans="1:9">
      <c r="A64" s="14"/>
      <c r="B64" s="41" t="s">
        <v>35</v>
      </c>
      <c r="C64" s="88">
        <v>19226</v>
      </c>
      <c r="D64" s="88">
        <v>19072</v>
      </c>
      <c r="E64" s="88">
        <v>18244</v>
      </c>
      <c r="F64" s="88">
        <v>16428</v>
      </c>
      <c r="G64" s="88">
        <v>22614</v>
      </c>
    </row>
    <row r="65" spans="1:7">
      <c r="A65" s="10">
        <v>9</v>
      </c>
      <c r="B65" s="34" t="s">
        <v>36</v>
      </c>
      <c r="C65" s="89">
        <v>1644</v>
      </c>
      <c r="D65" s="89">
        <v>1637</v>
      </c>
      <c r="E65" s="89">
        <v>1531</v>
      </c>
      <c r="F65" s="89">
        <v>2532</v>
      </c>
      <c r="G65" s="89">
        <v>1706</v>
      </c>
    </row>
    <row r="66" spans="1:7">
      <c r="A66" s="14">
        <v>10</v>
      </c>
      <c r="B66" s="34" t="s">
        <v>37</v>
      </c>
      <c r="C66" s="90" t="s">
        <v>64</v>
      </c>
      <c r="D66" s="90" t="s">
        <v>64</v>
      </c>
      <c r="E66" s="90" t="s">
        <v>64</v>
      </c>
      <c r="F66" s="89" t="s">
        <v>45</v>
      </c>
      <c r="G66" s="90" t="s">
        <v>100</v>
      </c>
    </row>
    <row r="67" spans="1:7">
      <c r="A67" s="14">
        <v>11</v>
      </c>
      <c r="B67" s="34" t="s">
        <v>38</v>
      </c>
      <c r="C67" s="90">
        <v>27</v>
      </c>
      <c r="D67" s="90">
        <v>27</v>
      </c>
      <c r="E67" s="90">
        <v>27</v>
      </c>
      <c r="F67" s="90" t="s">
        <v>100</v>
      </c>
      <c r="G67" s="90" t="s">
        <v>100</v>
      </c>
    </row>
    <row r="68" spans="1:7">
      <c r="A68" s="14">
        <v>12</v>
      </c>
      <c r="B68" s="34" t="s">
        <v>39</v>
      </c>
      <c r="C68" s="90" t="s">
        <v>64</v>
      </c>
      <c r="D68" s="90" t="s">
        <v>64</v>
      </c>
      <c r="E68" s="90" t="s">
        <v>64</v>
      </c>
      <c r="F68" s="90" t="s">
        <v>100</v>
      </c>
      <c r="G68" s="90" t="s">
        <v>100</v>
      </c>
    </row>
    <row r="69" spans="1:7">
      <c r="A69" s="14">
        <v>13</v>
      </c>
      <c r="B69" s="34" t="s">
        <v>40</v>
      </c>
      <c r="C69" s="89">
        <v>19</v>
      </c>
      <c r="D69" s="89">
        <v>21</v>
      </c>
      <c r="E69" s="89">
        <v>25</v>
      </c>
      <c r="F69" s="89" t="s">
        <v>100</v>
      </c>
      <c r="G69" s="90" t="s">
        <v>100</v>
      </c>
    </row>
    <row r="70" spans="1:7">
      <c r="A70" s="14">
        <v>14</v>
      </c>
      <c r="B70" s="34" t="s">
        <v>41</v>
      </c>
      <c r="C70" s="89">
        <v>189</v>
      </c>
      <c r="D70" s="89">
        <v>204</v>
      </c>
      <c r="E70" s="89">
        <v>191</v>
      </c>
      <c r="F70" s="89">
        <v>195</v>
      </c>
      <c r="G70" s="89">
        <v>210</v>
      </c>
    </row>
    <row r="71" spans="1:7">
      <c r="A71" s="14">
        <v>15</v>
      </c>
      <c r="B71" s="34" t="s">
        <v>42</v>
      </c>
      <c r="C71" s="89">
        <v>382</v>
      </c>
      <c r="D71" s="89">
        <v>342</v>
      </c>
      <c r="E71" s="89">
        <v>341</v>
      </c>
      <c r="F71" s="89">
        <v>253</v>
      </c>
      <c r="G71" s="89">
        <v>262</v>
      </c>
    </row>
    <row r="72" spans="1:7">
      <c r="A72" s="14">
        <v>16</v>
      </c>
      <c r="B72" s="34" t="s">
        <v>43</v>
      </c>
      <c r="C72" s="89" t="s">
        <v>45</v>
      </c>
      <c r="D72" s="89" t="s">
        <v>45</v>
      </c>
      <c r="E72" s="89" t="s">
        <v>45</v>
      </c>
      <c r="F72" s="89" t="s">
        <v>100</v>
      </c>
      <c r="G72" s="89" t="s">
        <v>100</v>
      </c>
    </row>
    <row r="73" spans="1:7">
      <c r="A73" s="14">
        <v>17</v>
      </c>
      <c r="B73" s="34" t="s">
        <v>46</v>
      </c>
      <c r="C73" s="89" t="s">
        <v>45</v>
      </c>
      <c r="D73" s="89" t="s">
        <v>45</v>
      </c>
      <c r="E73" s="89" t="s">
        <v>45</v>
      </c>
      <c r="F73" s="89" t="s">
        <v>45</v>
      </c>
      <c r="G73" s="89" t="s">
        <v>45</v>
      </c>
    </row>
    <row r="74" spans="1:7">
      <c r="A74" s="14">
        <v>18</v>
      </c>
      <c r="B74" s="34" t="s">
        <v>47</v>
      </c>
      <c r="C74" s="89">
        <v>809</v>
      </c>
      <c r="D74" s="89">
        <v>512</v>
      </c>
      <c r="E74" s="89">
        <v>186</v>
      </c>
      <c r="F74" s="89">
        <v>140</v>
      </c>
      <c r="G74" s="89">
        <v>4477</v>
      </c>
    </row>
    <row r="75" spans="1:7">
      <c r="A75" s="14">
        <v>19</v>
      </c>
      <c r="B75" s="34" t="s">
        <v>48</v>
      </c>
      <c r="C75" s="90" t="s">
        <v>64</v>
      </c>
      <c r="D75" s="90" t="s">
        <v>64</v>
      </c>
      <c r="E75" s="90" t="s">
        <v>64</v>
      </c>
      <c r="F75" s="90" t="s">
        <v>100</v>
      </c>
      <c r="G75" s="90" t="s">
        <v>100</v>
      </c>
    </row>
    <row r="76" spans="1:7">
      <c r="A76" s="14">
        <v>20</v>
      </c>
      <c r="B76" s="34" t="s">
        <v>49</v>
      </c>
      <c r="C76" s="89" t="s">
        <v>45</v>
      </c>
      <c r="D76" s="89" t="s">
        <v>45</v>
      </c>
      <c r="E76" s="89" t="s">
        <v>45</v>
      </c>
      <c r="F76" s="89" t="s">
        <v>45</v>
      </c>
      <c r="G76" s="89" t="s">
        <v>45</v>
      </c>
    </row>
    <row r="77" spans="1:7">
      <c r="A77" s="14">
        <v>21</v>
      </c>
      <c r="B77" s="34" t="s">
        <v>50</v>
      </c>
      <c r="C77" s="90" t="s">
        <v>64</v>
      </c>
      <c r="D77" s="90" t="s">
        <v>64</v>
      </c>
      <c r="E77" s="90" t="s">
        <v>64</v>
      </c>
      <c r="F77" s="90">
        <v>374</v>
      </c>
      <c r="G77" s="90">
        <v>442</v>
      </c>
    </row>
    <row r="78" spans="1:7">
      <c r="A78" s="14">
        <v>22</v>
      </c>
      <c r="B78" s="34" t="s">
        <v>51</v>
      </c>
      <c r="C78" s="90">
        <v>149</v>
      </c>
      <c r="D78" s="90">
        <v>183</v>
      </c>
      <c r="E78" s="90">
        <v>165</v>
      </c>
      <c r="F78" s="90">
        <v>136</v>
      </c>
      <c r="G78" s="90">
        <v>227</v>
      </c>
    </row>
    <row r="79" spans="1:7">
      <c r="A79" s="14">
        <v>23</v>
      </c>
      <c r="B79" s="34" t="s">
        <v>52</v>
      </c>
      <c r="C79" s="89">
        <v>376</v>
      </c>
      <c r="D79" s="89">
        <v>384</v>
      </c>
      <c r="E79" s="89">
        <v>337</v>
      </c>
      <c r="F79" s="89">
        <v>352</v>
      </c>
      <c r="G79" s="89">
        <v>170</v>
      </c>
    </row>
    <row r="80" spans="1:7">
      <c r="A80" s="14">
        <v>24</v>
      </c>
      <c r="B80" s="34" t="s">
        <v>53</v>
      </c>
      <c r="C80" s="89">
        <v>1152</v>
      </c>
      <c r="D80" s="89">
        <v>1284</v>
      </c>
      <c r="E80" s="89">
        <v>1317</v>
      </c>
      <c r="F80" s="89">
        <v>907</v>
      </c>
      <c r="G80" s="89">
        <v>903</v>
      </c>
    </row>
    <row r="81" spans="1:7">
      <c r="A81" s="14">
        <v>25</v>
      </c>
      <c r="B81" s="34" t="s">
        <v>54</v>
      </c>
      <c r="C81" s="89">
        <v>2221</v>
      </c>
      <c r="D81" s="89">
        <v>2309</v>
      </c>
      <c r="E81" s="89">
        <v>2455</v>
      </c>
      <c r="F81" s="89">
        <v>2599</v>
      </c>
      <c r="G81" s="89">
        <v>2724</v>
      </c>
    </row>
    <row r="82" spans="1:7">
      <c r="A82" s="14">
        <v>26</v>
      </c>
      <c r="B82" s="34" t="s">
        <v>55</v>
      </c>
      <c r="C82" s="89">
        <v>1426</v>
      </c>
      <c r="D82" s="89">
        <v>1454</v>
      </c>
      <c r="E82" s="89">
        <v>1361</v>
      </c>
      <c r="F82" s="89">
        <v>1194</v>
      </c>
      <c r="G82" s="89">
        <v>1283</v>
      </c>
    </row>
    <row r="83" spans="1:7">
      <c r="A83" s="14">
        <v>27</v>
      </c>
      <c r="B83" s="34" t="s">
        <v>56</v>
      </c>
      <c r="C83" s="89">
        <v>382</v>
      </c>
      <c r="D83" s="89">
        <v>430</v>
      </c>
      <c r="E83" s="89">
        <v>446</v>
      </c>
      <c r="F83" s="89">
        <v>389</v>
      </c>
      <c r="G83" s="89">
        <v>353</v>
      </c>
    </row>
    <row r="84" spans="1:7">
      <c r="A84" s="14">
        <v>28</v>
      </c>
      <c r="B84" s="34" t="s">
        <v>57</v>
      </c>
      <c r="C84" s="89">
        <v>1744</v>
      </c>
      <c r="D84" s="89">
        <v>1692</v>
      </c>
      <c r="E84" s="89">
        <v>1676</v>
      </c>
      <c r="F84" s="89">
        <v>1449</v>
      </c>
      <c r="G84" s="89">
        <v>1521</v>
      </c>
    </row>
    <row r="85" spans="1:7">
      <c r="A85" s="14">
        <v>29</v>
      </c>
      <c r="B85" s="34" t="s">
        <v>58</v>
      </c>
      <c r="C85" s="89">
        <v>1139</v>
      </c>
      <c r="D85" s="89">
        <v>1175</v>
      </c>
      <c r="E85" s="89">
        <v>924</v>
      </c>
      <c r="F85" s="89">
        <v>884</v>
      </c>
      <c r="G85" s="89">
        <v>1071</v>
      </c>
    </row>
    <row r="86" spans="1:7">
      <c r="A86" s="14">
        <v>30</v>
      </c>
      <c r="B86" s="34" t="s">
        <v>59</v>
      </c>
      <c r="C86" s="90" t="s">
        <v>64</v>
      </c>
      <c r="D86" s="90" t="s">
        <v>45</v>
      </c>
      <c r="E86" s="90" t="s">
        <v>64</v>
      </c>
      <c r="F86" s="90" t="s">
        <v>45</v>
      </c>
      <c r="G86" s="90" t="s">
        <v>45</v>
      </c>
    </row>
    <row r="87" spans="1:7">
      <c r="A87" s="14">
        <v>31</v>
      </c>
      <c r="B87" s="34" t="s">
        <v>60</v>
      </c>
      <c r="C87" s="89">
        <v>746</v>
      </c>
      <c r="D87" s="89">
        <v>409</v>
      </c>
      <c r="E87" s="89">
        <v>402</v>
      </c>
      <c r="F87" s="89">
        <v>356</v>
      </c>
      <c r="G87" s="89">
        <v>614</v>
      </c>
    </row>
    <row r="88" spans="1:7">
      <c r="A88" s="14">
        <v>32</v>
      </c>
      <c r="B88" s="34" t="s">
        <v>61</v>
      </c>
      <c r="C88" s="89">
        <v>43</v>
      </c>
      <c r="D88" s="89">
        <v>46</v>
      </c>
      <c r="E88" s="89">
        <v>41</v>
      </c>
      <c r="F88" s="89" t="s">
        <v>100</v>
      </c>
      <c r="G88" s="89">
        <v>24</v>
      </c>
    </row>
    <row r="89" spans="1:7" ht="4.5" customHeight="1">
      <c r="A89" s="5"/>
      <c r="B89" s="47"/>
      <c r="C89" s="54"/>
      <c r="D89" s="54"/>
      <c r="E89" s="54"/>
      <c r="F89" s="54"/>
      <c r="G89" s="54"/>
    </row>
    <row r="90" spans="1:7">
      <c r="A90" s="10"/>
      <c r="B90" s="10"/>
      <c r="C90" s="10"/>
      <c r="D90" s="10"/>
      <c r="E90" s="10"/>
      <c r="G90" s="55" t="s">
        <v>112</v>
      </c>
    </row>
    <row r="91" spans="1:7">
      <c r="B91" s="4" t="s">
        <v>125</v>
      </c>
    </row>
    <row r="92" spans="1:7">
      <c r="B92" s="4" t="s">
        <v>111</v>
      </c>
    </row>
  </sheetData>
  <mergeCells count="6">
    <mergeCell ref="A3:B4"/>
    <mergeCell ref="C3:G3"/>
    <mergeCell ref="A32:B33"/>
    <mergeCell ref="C32:G32"/>
    <mergeCell ref="A62:B63"/>
    <mergeCell ref="C62:G62"/>
  </mergeCells>
  <phoneticPr fontId="2"/>
  <printOptions horizontalCentered="1"/>
  <pageMargins left="0.98425196850393704" right="0.98425196850393704" top="1.1811023622047245" bottom="1.1811023622047245" header="0.78740157480314965" footer="0.59055118110236227"/>
  <pageSetup paperSize="9" scale="95" firstPageNumber="41" orientation="portrait" useFirstPageNumber="1" r:id="rId1"/>
  <headerFooter scaleWithDoc="0" alignWithMargins="0">
    <oddHeader>&amp;C&amp;12Ｄ　工業</oddHeader>
    <oddFooter>&amp;C&amp;12&amp;P</oddFooter>
  </headerFooter>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75"/>
  <sheetViews>
    <sheetView zoomScaleNormal="100" workbookViewId="0"/>
  </sheetViews>
  <sheetFormatPr defaultColWidth="9.09765625" defaultRowHeight="12"/>
  <cols>
    <col min="1" max="1" width="3.8984375" style="4" customWidth="1"/>
    <col min="2" max="2" width="16.69921875" style="29" customWidth="1"/>
    <col min="3" max="3" width="8.69921875" style="29" customWidth="1"/>
    <col min="4" max="6" width="7.69921875" style="4" customWidth="1"/>
    <col min="7" max="7" width="12.69921875" style="4" customWidth="1"/>
    <col min="8" max="8" width="12.69921875" style="29" customWidth="1"/>
    <col min="9" max="9" width="12.3984375" style="4" customWidth="1"/>
    <col min="10" max="10" width="9.8984375" style="4" bestFit="1" customWidth="1"/>
    <col min="11" max="16384" width="9.09765625" style="4"/>
  </cols>
  <sheetData>
    <row r="1" spans="1:9" ht="19.899999999999999" customHeight="1">
      <c r="A1" s="1" t="s">
        <v>126</v>
      </c>
      <c r="B1" s="30"/>
      <c r="C1" s="30"/>
      <c r="D1" s="30"/>
      <c r="E1" s="30"/>
      <c r="F1" s="30"/>
      <c r="G1" s="30"/>
      <c r="H1" s="30"/>
      <c r="I1" s="30"/>
    </row>
    <row r="2" spans="1:9" ht="16.5" customHeight="1">
      <c r="A2" s="31"/>
      <c r="B2" s="31"/>
      <c r="C2" s="31"/>
      <c r="D2" s="31"/>
      <c r="E2" s="31"/>
      <c r="F2" s="31"/>
      <c r="G2" s="31"/>
      <c r="H2" s="6" t="s">
        <v>127</v>
      </c>
    </row>
    <row r="3" spans="1:9" ht="13.5" customHeight="1">
      <c r="A3" s="147" t="s">
        <v>33</v>
      </c>
      <c r="B3" s="149"/>
      <c r="C3" s="130" t="s">
        <v>6</v>
      </c>
      <c r="D3" s="156" t="s">
        <v>65</v>
      </c>
      <c r="E3" s="156"/>
      <c r="F3" s="156"/>
      <c r="G3" s="157" t="s">
        <v>66</v>
      </c>
      <c r="H3" s="158" t="s">
        <v>67</v>
      </c>
      <c r="I3" s="14"/>
    </row>
    <row r="4" spans="1:9" ht="13.5" customHeight="1">
      <c r="A4" s="150"/>
      <c r="B4" s="151"/>
      <c r="C4" s="154"/>
      <c r="D4" s="118" t="s">
        <v>68</v>
      </c>
      <c r="E4" s="120"/>
      <c r="F4" s="119"/>
      <c r="G4" s="157"/>
      <c r="H4" s="159"/>
      <c r="I4" s="14"/>
    </row>
    <row r="5" spans="1:9" ht="13.5" customHeight="1">
      <c r="A5" s="152"/>
      <c r="B5" s="153"/>
      <c r="C5" s="155"/>
      <c r="D5" s="156"/>
      <c r="E5" s="32" t="s">
        <v>69</v>
      </c>
      <c r="F5" s="32" t="s">
        <v>70</v>
      </c>
      <c r="G5" s="157"/>
      <c r="H5" s="160"/>
      <c r="I5" s="14"/>
    </row>
    <row r="6" spans="1:9" s="33" customFormat="1" ht="12.75" customHeight="1">
      <c r="A6" s="161" t="s">
        <v>35</v>
      </c>
      <c r="B6" s="151"/>
      <c r="C6" s="112">
        <v>196</v>
      </c>
      <c r="D6" s="112">
        <v>6844</v>
      </c>
      <c r="E6" s="112">
        <v>5289</v>
      </c>
      <c r="F6" s="112">
        <v>1555</v>
      </c>
      <c r="G6" s="112">
        <v>3799592</v>
      </c>
      <c r="H6" s="112">
        <v>9965724</v>
      </c>
    </row>
    <row r="7" spans="1:9">
      <c r="A7" s="3">
        <v>9</v>
      </c>
      <c r="B7" s="34" t="s">
        <v>36</v>
      </c>
      <c r="C7" s="113">
        <v>27</v>
      </c>
      <c r="D7" s="112">
        <v>797</v>
      </c>
      <c r="E7" s="113">
        <v>492</v>
      </c>
      <c r="F7" s="113">
        <v>305</v>
      </c>
      <c r="G7" s="113">
        <v>282077</v>
      </c>
      <c r="H7" s="113">
        <v>974777</v>
      </c>
      <c r="I7" s="3"/>
    </row>
    <row r="8" spans="1:9" ht="12" customHeight="1">
      <c r="A8" s="4">
        <v>10</v>
      </c>
      <c r="B8" s="34" t="s">
        <v>37</v>
      </c>
      <c r="C8" s="113">
        <v>2</v>
      </c>
      <c r="D8" s="112">
        <v>116</v>
      </c>
      <c r="E8" s="112">
        <v>99</v>
      </c>
      <c r="F8" s="112">
        <v>17</v>
      </c>
      <c r="G8" s="114" t="s">
        <v>64</v>
      </c>
      <c r="H8" s="114" t="s">
        <v>64</v>
      </c>
      <c r="I8" s="3"/>
    </row>
    <row r="9" spans="1:9">
      <c r="A9" s="4">
        <v>11</v>
      </c>
      <c r="B9" s="34" t="s">
        <v>38</v>
      </c>
      <c r="C9" s="113">
        <v>2</v>
      </c>
      <c r="D9" s="112">
        <v>22</v>
      </c>
      <c r="E9" s="113">
        <v>6</v>
      </c>
      <c r="F9" s="113">
        <v>16</v>
      </c>
      <c r="G9" s="114" t="s">
        <v>64</v>
      </c>
      <c r="H9" s="114" t="s">
        <v>64</v>
      </c>
      <c r="I9" s="10"/>
    </row>
    <row r="10" spans="1:9">
      <c r="A10" s="4">
        <v>12</v>
      </c>
      <c r="B10" s="34" t="s">
        <v>39</v>
      </c>
      <c r="C10" s="113">
        <v>2</v>
      </c>
      <c r="D10" s="112">
        <v>19</v>
      </c>
      <c r="E10" s="113">
        <v>14</v>
      </c>
      <c r="F10" s="113">
        <v>5</v>
      </c>
      <c r="G10" s="114" t="s">
        <v>64</v>
      </c>
      <c r="H10" s="114" t="s">
        <v>64</v>
      </c>
      <c r="I10" s="10"/>
    </row>
    <row r="11" spans="1:9">
      <c r="A11" s="4">
        <v>13</v>
      </c>
      <c r="B11" s="34" t="s">
        <v>40</v>
      </c>
      <c r="C11" s="113">
        <v>1</v>
      </c>
      <c r="D11" s="112">
        <v>8</v>
      </c>
      <c r="E11" s="113">
        <v>6</v>
      </c>
      <c r="F11" s="113">
        <v>2</v>
      </c>
      <c r="G11" s="114" t="s">
        <v>64</v>
      </c>
      <c r="H11" s="114" t="s">
        <v>64</v>
      </c>
      <c r="I11" s="10"/>
    </row>
    <row r="12" spans="1:9">
      <c r="A12" s="4">
        <v>14</v>
      </c>
      <c r="B12" s="34" t="s">
        <v>41</v>
      </c>
      <c r="C12" s="113">
        <v>3</v>
      </c>
      <c r="D12" s="112">
        <v>73</v>
      </c>
      <c r="E12" s="113">
        <v>53</v>
      </c>
      <c r="F12" s="113">
        <v>20</v>
      </c>
      <c r="G12" s="113">
        <v>31693</v>
      </c>
      <c r="H12" s="113">
        <v>152227</v>
      </c>
      <c r="I12" s="10"/>
    </row>
    <row r="13" spans="1:9">
      <c r="A13" s="4">
        <v>15</v>
      </c>
      <c r="B13" s="34" t="s">
        <v>42</v>
      </c>
      <c r="C13" s="113">
        <v>8</v>
      </c>
      <c r="D13" s="112">
        <v>192</v>
      </c>
      <c r="E13" s="113">
        <v>88</v>
      </c>
      <c r="F13" s="113">
        <v>104</v>
      </c>
      <c r="G13" s="113">
        <v>69518</v>
      </c>
      <c r="H13" s="113">
        <v>137587</v>
      </c>
      <c r="I13" s="10"/>
    </row>
    <row r="14" spans="1:9">
      <c r="A14" s="4">
        <v>16</v>
      </c>
      <c r="B14" s="34" t="s">
        <v>43</v>
      </c>
      <c r="C14" s="112">
        <v>1</v>
      </c>
      <c r="D14" s="112">
        <v>3</v>
      </c>
      <c r="E14" s="113">
        <v>1</v>
      </c>
      <c r="F14" s="113">
        <v>2</v>
      </c>
      <c r="G14" s="114" t="s">
        <v>64</v>
      </c>
      <c r="H14" s="114" t="s">
        <v>64</v>
      </c>
      <c r="I14" s="10"/>
    </row>
    <row r="15" spans="1:9">
      <c r="A15" s="4">
        <v>17</v>
      </c>
      <c r="B15" s="34" t="s">
        <v>46</v>
      </c>
      <c r="C15" s="112" t="s">
        <v>45</v>
      </c>
      <c r="D15" s="112" t="s">
        <v>45</v>
      </c>
      <c r="E15" s="113" t="s">
        <v>45</v>
      </c>
      <c r="F15" s="113" t="s">
        <v>45</v>
      </c>
      <c r="G15" s="113" t="s">
        <v>45</v>
      </c>
      <c r="H15" s="113" t="s">
        <v>45</v>
      </c>
      <c r="I15" s="10"/>
    </row>
    <row r="16" spans="1:9">
      <c r="A16" s="4">
        <v>18</v>
      </c>
      <c r="B16" s="34" t="s">
        <v>47</v>
      </c>
      <c r="C16" s="113">
        <v>6</v>
      </c>
      <c r="D16" s="112">
        <v>724</v>
      </c>
      <c r="E16" s="113">
        <v>598</v>
      </c>
      <c r="F16" s="113">
        <v>126</v>
      </c>
      <c r="G16" s="113">
        <v>575355</v>
      </c>
      <c r="H16" s="113">
        <v>1880734</v>
      </c>
      <c r="I16" s="10"/>
    </row>
    <row r="17" spans="1:21">
      <c r="A17" s="4">
        <v>19</v>
      </c>
      <c r="B17" s="34" t="s">
        <v>48</v>
      </c>
      <c r="C17" s="113">
        <v>2</v>
      </c>
      <c r="D17" s="112">
        <v>722</v>
      </c>
      <c r="E17" s="113">
        <v>689</v>
      </c>
      <c r="F17" s="113">
        <v>33</v>
      </c>
      <c r="G17" s="114" t="s">
        <v>100</v>
      </c>
      <c r="H17" s="114" t="s">
        <v>100</v>
      </c>
      <c r="I17" s="3"/>
    </row>
    <row r="18" spans="1:21">
      <c r="A18" s="4">
        <v>20</v>
      </c>
      <c r="B18" s="34" t="s">
        <v>49</v>
      </c>
      <c r="C18" s="112" t="s">
        <v>45</v>
      </c>
      <c r="D18" s="112" t="s">
        <v>45</v>
      </c>
      <c r="E18" s="113" t="s">
        <v>45</v>
      </c>
      <c r="F18" s="113" t="s">
        <v>45</v>
      </c>
      <c r="G18" s="113" t="s">
        <v>45</v>
      </c>
      <c r="H18" s="113" t="s">
        <v>45</v>
      </c>
      <c r="I18" s="3"/>
    </row>
    <row r="19" spans="1:21">
      <c r="A19" s="4">
        <v>21</v>
      </c>
      <c r="B19" s="34" t="s">
        <v>50</v>
      </c>
      <c r="C19" s="113">
        <v>5</v>
      </c>
      <c r="D19" s="112">
        <v>177</v>
      </c>
      <c r="E19" s="113">
        <v>156</v>
      </c>
      <c r="F19" s="113">
        <v>21</v>
      </c>
      <c r="G19" s="114">
        <v>126591</v>
      </c>
      <c r="H19" s="114">
        <v>224487</v>
      </c>
      <c r="I19" s="3"/>
    </row>
    <row r="20" spans="1:21">
      <c r="A20" s="4">
        <v>22</v>
      </c>
      <c r="B20" s="34" t="s">
        <v>51</v>
      </c>
      <c r="C20" s="113">
        <v>7</v>
      </c>
      <c r="D20" s="112">
        <v>73</v>
      </c>
      <c r="E20" s="113">
        <v>60</v>
      </c>
      <c r="F20" s="113">
        <v>13</v>
      </c>
      <c r="G20" s="113">
        <v>37077</v>
      </c>
      <c r="H20" s="113">
        <v>155538</v>
      </c>
      <c r="I20" s="3"/>
    </row>
    <row r="21" spans="1:21">
      <c r="A21" s="4">
        <v>23</v>
      </c>
      <c r="B21" s="34" t="s">
        <v>52</v>
      </c>
      <c r="C21" s="113">
        <v>7</v>
      </c>
      <c r="D21" s="112">
        <v>126</v>
      </c>
      <c r="E21" s="113">
        <v>87</v>
      </c>
      <c r="F21" s="113">
        <v>39</v>
      </c>
      <c r="G21" s="113">
        <v>40386</v>
      </c>
      <c r="H21" s="113">
        <v>89151</v>
      </c>
      <c r="I21" s="3"/>
    </row>
    <row r="22" spans="1:21">
      <c r="A22" s="4">
        <v>24</v>
      </c>
      <c r="B22" s="34" t="s">
        <v>53</v>
      </c>
      <c r="C22" s="113">
        <v>31</v>
      </c>
      <c r="D22" s="112">
        <v>577</v>
      </c>
      <c r="E22" s="113">
        <v>433</v>
      </c>
      <c r="F22" s="113">
        <v>144</v>
      </c>
      <c r="G22" s="113">
        <v>234157</v>
      </c>
      <c r="H22" s="113">
        <v>414682</v>
      </c>
      <c r="I22" s="3"/>
    </row>
    <row r="23" spans="1:21">
      <c r="A23" s="4">
        <v>25</v>
      </c>
      <c r="B23" s="34" t="s">
        <v>54</v>
      </c>
      <c r="C23" s="113">
        <v>9</v>
      </c>
      <c r="D23" s="112">
        <v>645</v>
      </c>
      <c r="E23" s="113">
        <v>556</v>
      </c>
      <c r="F23" s="113">
        <v>89</v>
      </c>
      <c r="G23" s="113">
        <v>357397</v>
      </c>
      <c r="H23" s="113">
        <v>1270382</v>
      </c>
      <c r="I23" s="3"/>
    </row>
    <row r="24" spans="1:21">
      <c r="A24" s="4">
        <v>26</v>
      </c>
      <c r="B24" s="34" t="s">
        <v>55</v>
      </c>
      <c r="C24" s="113">
        <v>35</v>
      </c>
      <c r="D24" s="112">
        <v>691</v>
      </c>
      <c r="E24" s="113">
        <v>554</v>
      </c>
      <c r="F24" s="113">
        <v>137</v>
      </c>
      <c r="G24" s="113">
        <v>320203</v>
      </c>
      <c r="H24" s="113">
        <v>727325</v>
      </c>
      <c r="I24" s="3"/>
    </row>
    <row r="25" spans="1:21">
      <c r="A25" s="4">
        <v>27</v>
      </c>
      <c r="B25" s="34" t="s">
        <v>56</v>
      </c>
      <c r="C25" s="113">
        <v>12</v>
      </c>
      <c r="D25" s="112">
        <v>225</v>
      </c>
      <c r="E25" s="113">
        <v>156</v>
      </c>
      <c r="F25" s="113">
        <v>69</v>
      </c>
      <c r="G25" s="113">
        <v>95802</v>
      </c>
      <c r="H25" s="113">
        <v>182178</v>
      </c>
      <c r="I25" s="3"/>
    </row>
    <row r="26" spans="1:21">
      <c r="A26" s="4">
        <v>28</v>
      </c>
      <c r="B26" s="34" t="s">
        <v>57</v>
      </c>
      <c r="C26" s="113">
        <v>5</v>
      </c>
      <c r="D26" s="112">
        <v>1016</v>
      </c>
      <c r="E26" s="113">
        <v>828</v>
      </c>
      <c r="F26" s="113">
        <v>188</v>
      </c>
      <c r="G26" s="113">
        <v>727543</v>
      </c>
      <c r="H26" s="113">
        <v>842624</v>
      </c>
      <c r="I26" s="3"/>
    </row>
    <row r="27" spans="1:21">
      <c r="A27" s="4">
        <v>29</v>
      </c>
      <c r="B27" s="34" t="s">
        <v>58</v>
      </c>
      <c r="C27" s="113">
        <v>13</v>
      </c>
      <c r="D27" s="112">
        <v>261</v>
      </c>
      <c r="E27" s="113">
        <v>191</v>
      </c>
      <c r="F27" s="113">
        <v>70</v>
      </c>
      <c r="G27" s="113">
        <v>116630</v>
      </c>
      <c r="H27" s="113">
        <v>901720</v>
      </c>
      <c r="I27" s="3"/>
    </row>
    <row r="28" spans="1:21">
      <c r="A28" s="4">
        <v>30</v>
      </c>
      <c r="B28" s="34" t="s">
        <v>59</v>
      </c>
      <c r="C28" s="112" t="s">
        <v>45</v>
      </c>
      <c r="D28" s="115" t="s">
        <v>45</v>
      </c>
      <c r="E28" s="115" t="s">
        <v>45</v>
      </c>
      <c r="F28" s="113" t="s">
        <v>45</v>
      </c>
      <c r="G28" s="113" t="s">
        <v>45</v>
      </c>
      <c r="H28" s="113" t="s">
        <v>45</v>
      </c>
      <c r="I28" s="3"/>
    </row>
    <row r="29" spans="1:21">
      <c r="A29" s="4">
        <v>31</v>
      </c>
      <c r="B29" s="34" t="s">
        <v>60</v>
      </c>
      <c r="C29" s="113">
        <v>13</v>
      </c>
      <c r="D29" s="112">
        <v>352</v>
      </c>
      <c r="E29" s="113">
        <v>205</v>
      </c>
      <c r="F29" s="113">
        <v>147</v>
      </c>
      <c r="G29" s="113">
        <v>139707</v>
      </c>
      <c r="H29" s="113">
        <v>279085</v>
      </c>
      <c r="I29" s="3"/>
    </row>
    <row r="30" spans="1:21">
      <c r="A30" s="35">
        <v>32</v>
      </c>
      <c r="B30" s="34" t="s">
        <v>61</v>
      </c>
      <c r="C30" s="113">
        <v>5</v>
      </c>
      <c r="D30" s="112">
        <v>25</v>
      </c>
      <c r="E30" s="113">
        <v>17</v>
      </c>
      <c r="F30" s="113">
        <v>8</v>
      </c>
      <c r="G30" s="114">
        <v>10224</v>
      </c>
      <c r="H30" s="114">
        <v>5620</v>
      </c>
      <c r="I30" s="10"/>
    </row>
    <row r="31" spans="1:21" ht="15" customHeight="1">
      <c r="A31" s="36"/>
      <c r="B31" s="37"/>
      <c r="C31" s="38"/>
      <c r="D31" s="39"/>
      <c r="E31" s="39"/>
      <c r="F31" s="39"/>
      <c r="G31" s="39"/>
      <c r="H31" s="39"/>
      <c r="I31" s="40"/>
      <c r="J31" s="14"/>
      <c r="K31" s="14"/>
      <c r="L31" s="14"/>
      <c r="M31" s="14"/>
      <c r="N31" s="14"/>
      <c r="O31" s="14"/>
      <c r="P31" s="14"/>
      <c r="Q31" s="14"/>
      <c r="R31" s="14"/>
      <c r="S31" s="14"/>
      <c r="T31" s="14"/>
      <c r="U31" s="14"/>
    </row>
    <row r="32" spans="1:21" ht="13.5" customHeight="1">
      <c r="A32" s="162"/>
      <c r="B32" s="123" t="s">
        <v>33</v>
      </c>
      <c r="C32" s="125" t="s">
        <v>71</v>
      </c>
      <c r="D32" s="147"/>
      <c r="E32" s="147"/>
      <c r="F32" s="147"/>
      <c r="G32" s="147"/>
      <c r="H32" s="147"/>
      <c r="I32" s="158" t="s">
        <v>91</v>
      </c>
      <c r="J32" s="14"/>
      <c r="K32" s="14"/>
    </row>
    <row r="33" spans="1:9" ht="13.5" customHeight="1">
      <c r="A33" s="150"/>
      <c r="B33" s="163"/>
      <c r="C33" s="156" t="s">
        <v>20</v>
      </c>
      <c r="D33" s="156"/>
      <c r="E33" s="158" t="s">
        <v>72</v>
      </c>
      <c r="F33" s="167"/>
      <c r="G33" s="158" t="s">
        <v>73</v>
      </c>
      <c r="H33" s="158" t="s">
        <v>74</v>
      </c>
      <c r="I33" s="165"/>
    </row>
    <row r="34" spans="1:9" ht="13.5" customHeight="1">
      <c r="A34" s="152"/>
      <c r="B34" s="164"/>
      <c r="C34" s="156"/>
      <c r="D34" s="156"/>
      <c r="E34" s="166"/>
      <c r="F34" s="168"/>
      <c r="G34" s="166"/>
      <c r="H34" s="166"/>
      <c r="I34" s="166"/>
    </row>
    <row r="35" spans="1:9">
      <c r="B35" s="41" t="s">
        <v>35</v>
      </c>
      <c r="C35" s="169">
        <v>22613536</v>
      </c>
      <c r="D35" s="170"/>
      <c r="E35" s="171">
        <v>22019447</v>
      </c>
      <c r="F35" s="170"/>
      <c r="G35" s="93">
        <v>316139</v>
      </c>
      <c r="H35" s="91">
        <v>277122</v>
      </c>
      <c r="I35" s="91">
        <v>11759521</v>
      </c>
    </row>
    <row r="36" spans="1:9">
      <c r="A36" s="3">
        <v>9</v>
      </c>
      <c r="B36" s="34" t="s">
        <v>36</v>
      </c>
      <c r="C36" s="172">
        <v>1706446</v>
      </c>
      <c r="D36" s="173"/>
      <c r="E36" s="174">
        <v>1670879</v>
      </c>
      <c r="F36" s="173"/>
      <c r="G36" s="91">
        <v>2800</v>
      </c>
      <c r="H36" s="91">
        <v>32767</v>
      </c>
      <c r="I36" s="91">
        <v>691503</v>
      </c>
    </row>
    <row r="37" spans="1:9">
      <c r="A37" s="4">
        <v>10</v>
      </c>
      <c r="B37" s="34" t="s">
        <v>37</v>
      </c>
      <c r="C37" s="172" t="s">
        <v>100</v>
      </c>
      <c r="D37" s="175"/>
      <c r="E37" s="176" t="s">
        <v>64</v>
      </c>
      <c r="F37" s="173"/>
      <c r="G37" s="108" t="s">
        <v>45</v>
      </c>
      <c r="H37" s="90" t="s">
        <v>64</v>
      </c>
      <c r="I37" s="90" t="s">
        <v>64</v>
      </c>
    </row>
    <row r="38" spans="1:9">
      <c r="A38" s="4">
        <v>11</v>
      </c>
      <c r="B38" s="34" t="s">
        <v>38</v>
      </c>
      <c r="C38" s="172" t="s">
        <v>100</v>
      </c>
      <c r="D38" s="175"/>
      <c r="E38" s="176" t="s">
        <v>64</v>
      </c>
      <c r="F38" s="173"/>
      <c r="G38" s="91" t="s">
        <v>102</v>
      </c>
      <c r="H38" s="92" t="s">
        <v>45</v>
      </c>
      <c r="I38" s="90" t="s">
        <v>64</v>
      </c>
    </row>
    <row r="39" spans="1:9">
      <c r="A39" s="4">
        <v>12</v>
      </c>
      <c r="B39" s="34" t="s">
        <v>39</v>
      </c>
      <c r="C39" s="172" t="s">
        <v>100</v>
      </c>
      <c r="D39" s="175"/>
      <c r="E39" s="176" t="s">
        <v>100</v>
      </c>
      <c r="F39" s="173"/>
      <c r="G39" s="108" t="s">
        <v>45</v>
      </c>
      <c r="H39" s="90" t="s">
        <v>64</v>
      </c>
      <c r="I39" s="90" t="s">
        <v>64</v>
      </c>
    </row>
    <row r="40" spans="1:9">
      <c r="A40" s="4">
        <v>13</v>
      </c>
      <c r="B40" s="34" t="s">
        <v>40</v>
      </c>
      <c r="C40" s="172" t="s">
        <v>100</v>
      </c>
      <c r="D40" s="175"/>
      <c r="E40" s="176" t="s">
        <v>100</v>
      </c>
      <c r="F40" s="173"/>
      <c r="G40" s="108" t="s">
        <v>45</v>
      </c>
      <c r="H40" s="92" t="s">
        <v>45</v>
      </c>
      <c r="I40" s="90" t="s">
        <v>64</v>
      </c>
    </row>
    <row r="41" spans="1:9">
      <c r="A41" s="4">
        <v>14</v>
      </c>
      <c r="B41" s="34" t="s">
        <v>41</v>
      </c>
      <c r="C41" s="172">
        <v>209876</v>
      </c>
      <c r="D41" s="175"/>
      <c r="E41" s="174">
        <v>173907</v>
      </c>
      <c r="F41" s="173"/>
      <c r="G41" s="92" t="s">
        <v>45</v>
      </c>
      <c r="H41" s="92">
        <v>35969</v>
      </c>
      <c r="I41" s="91">
        <v>52454</v>
      </c>
    </row>
    <row r="42" spans="1:9">
      <c r="A42" s="4">
        <v>15</v>
      </c>
      <c r="B42" s="34" t="s">
        <v>42</v>
      </c>
      <c r="C42" s="172">
        <v>261832</v>
      </c>
      <c r="D42" s="175"/>
      <c r="E42" s="174">
        <v>253069</v>
      </c>
      <c r="F42" s="173"/>
      <c r="G42" s="91">
        <v>3129</v>
      </c>
      <c r="H42" s="92">
        <v>5634</v>
      </c>
      <c r="I42" s="91">
        <v>113629</v>
      </c>
    </row>
    <row r="43" spans="1:9">
      <c r="A43" s="4">
        <v>16</v>
      </c>
      <c r="B43" s="34" t="s">
        <v>43</v>
      </c>
      <c r="C43" s="172" t="s">
        <v>100</v>
      </c>
      <c r="D43" s="175"/>
      <c r="E43" s="176" t="s">
        <v>128</v>
      </c>
      <c r="F43" s="173"/>
      <c r="G43" s="108" t="s">
        <v>100</v>
      </c>
      <c r="H43" s="90" t="s">
        <v>64</v>
      </c>
      <c r="I43" s="90" t="s">
        <v>64</v>
      </c>
    </row>
    <row r="44" spans="1:9">
      <c r="A44" s="4">
        <v>17</v>
      </c>
      <c r="B44" s="34" t="s">
        <v>46</v>
      </c>
      <c r="C44" s="177" t="s">
        <v>45</v>
      </c>
      <c r="D44" s="175"/>
      <c r="E44" s="174" t="s">
        <v>45</v>
      </c>
      <c r="F44" s="173"/>
      <c r="G44" s="92" t="s">
        <v>45</v>
      </c>
      <c r="H44" s="92" t="s">
        <v>45</v>
      </c>
      <c r="I44" s="108" t="s">
        <v>45</v>
      </c>
    </row>
    <row r="45" spans="1:9">
      <c r="A45" s="4">
        <v>18</v>
      </c>
      <c r="B45" s="34" t="s">
        <v>47</v>
      </c>
      <c r="C45" s="172">
        <v>4477046</v>
      </c>
      <c r="D45" s="175"/>
      <c r="E45" s="174">
        <v>4476420</v>
      </c>
      <c r="F45" s="173"/>
      <c r="G45" s="92">
        <v>626</v>
      </c>
      <c r="H45" s="92" t="s">
        <v>45</v>
      </c>
      <c r="I45" s="91">
        <v>2413086</v>
      </c>
    </row>
    <row r="46" spans="1:9">
      <c r="A46" s="4">
        <v>19</v>
      </c>
      <c r="B46" s="34" t="s">
        <v>48</v>
      </c>
      <c r="C46" s="172" t="s">
        <v>100</v>
      </c>
      <c r="D46" s="175"/>
      <c r="E46" s="174" t="s">
        <v>100</v>
      </c>
      <c r="F46" s="173"/>
      <c r="G46" s="90" t="s">
        <v>64</v>
      </c>
      <c r="H46" s="92" t="s">
        <v>45</v>
      </c>
      <c r="I46" s="90" t="s">
        <v>64</v>
      </c>
    </row>
    <row r="47" spans="1:9">
      <c r="A47" s="4">
        <v>20</v>
      </c>
      <c r="B47" s="34" t="s">
        <v>49</v>
      </c>
      <c r="C47" s="177" t="s">
        <v>45</v>
      </c>
      <c r="D47" s="175"/>
      <c r="E47" s="174" t="s">
        <v>45</v>
      </c>
      <c r="F47" s="173"/>
      <c r="G47" s="92" t="s">
        <v>45</v>
      </c>
      <c r="H47" s="92" t="s">
        <v>45</v>
      </c>
      <c r="I47" s="92" t="s">
        <v>45</v>
      </c>
    </row>
    <row r="48" spans="1:9">
      <c r="A48" s="4">
        <v>21</v>
      </c>
      <c r="B48" s="34" t="s">
        <v>50</v>
      </c>
      <c r="C48" s="172">
        <v>442154</v>
      </c>
      <c r="D48" s="175"/>
      <c r="E48" s="174">
        <v>441867</v>
      </c>
      <c r="F48" s="173"/>
      <c r="G48" s="92">
        <v>192</v>
      </c>
      <c r="H48" s="92">
        <v>95</v>
      </c>
      <c r="I48" s="90">
        <v>200906</v>
      </c>
    </row>
    <row r="49" spans="1:9">
      <c r="A49" s="4">
        <v>22</v>
      </c>
      <c r="B49" s="34" t="s">
        <v>51</v>
      </c>
      <c r="C49" s="172">
        <v>226988</v>
      </c>
      <c r="D49" s="175"/>
      <c r="E49" s="174">
        <v>214970</v>
      </c>
      <c r="F49" s="173"/>
      <c r="G49" s="91">
        <v>11127</v>
      </c>
      <c r="H49" s="91">
        <v>891</v>
      </c>
      <c r="I49" s="91">
        <v>64955</v>
      </c>
    </row>
    <row r="50" spans="1:9">
      <c r="A50" s="4">
        <v>23</v>
      </c>
      <c r="B50" s="34" t="s">
        <v>52</v>
      </c>
      <c r="C50" s="172">
        <v>170208</v>
      </c>
      <c r="D50" s="175"/>
      <c r="E50" s="174">
        <v>131814</v>
      </c>
      <c r="F50" s="173"/>
      <c r="G50" s="91">
        <v>36710</v>
      </c>
      <c r="H50" s="92">
        <v>1684</v>
      </c>
      <c r="I50" s="91">
        <v>74384</v>
      </c>
    </row>
    <row r="51" spans="1:9">
      <c r="A51" s="4">
        <v>24</v>
      </c>
      <c r="B51" s="34" t="s">
        <v>53</v>
      </c>
      <c r="C51" s="172">
        <v>902743</v>
      </c>
      <c r="D51" s="175"/>
      <c r="E51" s="174">
        <v>784973</v>
      </c>
      <c r="F51" s="173"/>
      <c r="G51" s="91">
        <v>109353</v>
      </c>
      <c r="H51" s="91">
        <v>7722</v>
      </c>
      <c r="I51" s="91">
        <v>447721</v>
      </c>
    </row>
    <row r="52" spans="1:9">
      <c r="A52" s="4">
        <v>25</v>
      </c>
      <c r="B52" s="34" t="s">
        <v>54</v>
      </c>
      <c r="C52" s="172">
        <v>2724496</v>
      </c>
      <c r="D52" s="175"/>
      <c r="E52" s="174">
        <v>2679805</v>
      </c>
      <c r="F52" s="173"/>
      <c r="G52" s="91">
        <v>11487</v>
      </c>
      <c r="H52" s="91">
        <v>33204</v>
      </c>
      <c r="I52" s="91">
        <v>1356378</v>
      </c>
    </row>
    <row r="53" spans="1:9">
      <c r="A53" s="4">
        <v>26</v>
      </c>
      <c r="B53" s="34" t="s">
        <v>55</v>
      </c>
      <c r="C53" s="172">
        <v>1283273</v>
      </c>
      <c r="D53" s="175"/>
      <c r="E53" s="174">
        <v>1175965</v>
      </c>
      <c r="F53" s="173"/>
      <c r="G53" s="91">
        <v>48055</v>
      </c>
      <c r="H53" s="91">
        <v>59120</v>
      </c>
      <c r="I53" s="91">
        <v>513539</v>
      </c>
    </row>
    <row r="54" spans="1:9">
      <c r="A54" s="4">
        <v>27</v>
      </c>
      <c r="B54" s="34" t="s">
        <v>56</v>
      </c>
      <c r="C54" s="172">
        <v>352766</v>
      </c>
      <c r="D54" s="175"/>
      <c r="E54" s="174">
        <v>270218</v>
      </c>
      <c r="F54" s="173"/>
      <c r="G54" s="91">
        <v>2944</v>
      </c>
      <c r="H54" s="91">
        <v>79604</v>
      </c>
      <c r="I54" s="91">
        <v>158712</v>
      </c>
    </row>
    <row r="55" spans="1:9">
      <c r="A55" s="4">
        <v>28</v>
      </c>
      <c r="B55" s="34" t="s">
        <v>57</v>
      </c>
      <c r="C55" s="172">
        <v>1520528</v>
      </c>
      <c r="D55" s="175"/>
      <c r="E55" s="174">
        <v>1497038</v>
      </c>
      <c r="F55" s="173"/>
      <c r="G55" s="91">
        <v>22925</v>
      </c>
      <c r="H55" s="92">
        <v>565</v>
      </c>
      <c r="I55" s="91">
        <v>629743</v>
      </c>
    </row>
    <row r="56" spans="1:9">
      <c r="A56" s="4">
        <v>29</v>
      </c>
      <c r="B56" s="34" t="s">
        <v>58</v>
      </c>
      <c r="C56" s="172">
        <v>1071304</v>
      </c>
      <c r="D56" s="175"/>
      <c r="E56" s="174">
        <v>1045039</v>
      </c>
      <c r="F56" s="173"/>
      <c r="G56" s="91">
        <v>14269</v>
      </c>
      <c r="H56" s="91">
        <v>11996</v>
      </c>
      <c r="I56" s="91">
        <v>154170</v>
      </c>
    </row>
    <row r="57" spans="1:9">
      <c r="A57" s="4">
        <v>30</v>
      </c>
      <c r="B57" s="34" t="s">
        <v>59</v>
      </c>
      <c r="C57" s="177" t="s">
        <v>45</v>
      </c>
      <c r="D57" s="175"/>
      <c r="E57" s="174" t="s">
        <v>45</v>
      </c>
      <c r="F57" s="173"/>
      <c r="G57" s="92" t="s">
        <v>103</v>
      </c>
      <c r="H57" s="92" t="s">
        <v>103</v>
      </c>
      <c r="I57" s="92" t="s">
        <v>103</v>
      </c>
    </row>
    <row r="58" spans="1:9">
      <c r="A58" s="4">
        <v>31</v>
      </c>
      <c r="B58" s="34" t="s">
        <v>60</v>
      </c>
      <c r="C58" s="172">
        <v>613909</v>
      </c>
      <c r="D58" s="175"/>
      <c r="E58" s="174">
        <v>578879</v>
      </c>
      <c r="F58" s="173"/>
      <c r="G58" s="91">
        <v>35030</v>
      </c>
      <c r="H58" s="108" t="s">
        <v>44</v>
      </c>
      <c r="I58" s="91">
        <v>306800</v>
      </c>
    </row>
    <row r="59" spans="1:9">
      <c r="A59" s="35">
        <v>32</v>
      </c>
      <c r="B59" s="42" t="s">
        <v>61</v>
      </c>
      <c r="C59" s="178">
        <v>24052</v>
      </c>
      <c r="D59" s="179"/>
      <c r="E59" s="180">
        <v>22897</v>
      </c>
      <c r="F59" s="179"/>
      <c r="G59" s="101" t="s">
        <v>45</v>
      </c>
      <c r="H59" s="92">
        <v>1155</v>
      </c>
      <c r="I59" s="94">
        <v>16757</v>
      </c>
    </row>
    <row r="60" spans="1:9" ht="12.65" customHeight="1">
      <c r="A60" s="29" t="s">
        <v>129</v>
      </c>
      <c r="H60" s="97"/>
    </row>
    <row r="61" spans="1:9" ht="12.65" customHeight="1"/>
    <row r="62" spans="1:9" ht="12.65" customHeight="1"/>
    <row r="63" spans="1:9" ht="12.65" customHeight="1"/>
    <row r="64" spans="1:9"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row r="74" ht="12.65" customHeight="1"/>
    <row r="75" ht="12.65" customHeight="1"/>
    <row r="76" ht="12.65" customHeight="1"/>
    <row r="77" ht="12.65" customHeight="1"/>
    <row r="78" ht="12.65" customHeight="1"/>
    <row r="79" ht="12.65" customHeight="1"/>
    <row r="80" ht="12.65" customHeight="1"/>
    <row r="81" ht="12.65" customHeight="1"/>
    <row r="82" ht="12.65" customHeight="1"/>
    <row r="83" ht="12.65" customHeight="1"/>
    <row r="84" ht="12.65" customHeight="1"/>
    <row r="85" ht="12.65" customHeight="1"/>
    <row r="86" ht="12.65" customHeight="1"/>
    <row r="87" ht="12.65" customHeight="1"/>
    <row r="88" ht="12.65" customHeight="1"/>
    <row r="89" ht="12.65" customHeight="1"/>
    <row r="90" ht="12.65" customHeight="1"/>
    <row r="91" ht="12.65" customHeight="1"/>
    <row r="92" ht="12.65" customHeight="1"/>
    <row r="93" ht="12.65" customHeight="1"/>
    <row r="94" ht="12.65" customHeight="1"/>
    <row r="95" ht="12.65" customHeight="1"/>
    <row r="96" ht="12.65" customHeight="1"/>
    <row r="97" ht="12.65" customHeight="1"/>
    <row r="98" ht="12.65" customHeight="1"/>
    <row r="99" ht="12.65" customHeight="1"/>
    <row r="100" ht="12.65" customHeight="1"/>
    <row r="101" ht="12.65" customHeight="1"/>
    <row r="102" ht="12.65" customHeight="1"/>
    <row r="103" ht="12.65" customHeight="1"/>
    <row r="104" ht="12.65" customHeight="1"/>
    <row r="105" ht="12.65" customHeight="1"/>
    <row r="106" ht="12.65" customHeight="1"/>
    <row r="107" ht="12.65" customHeight="1"/>
    <row r="108" ht="12.65" customHeight="1"/>
    <row r="109" ht="12.65" customHeight="1"/>
    <row r="110" ht="12.65" customHeight="1"/>
    <row r="111" ht="12.65" customHeight="1"/>
    <row r="112" ht="12.65" customHeight="1"/>
    <row r="113" ht="12.65" customHeight="1"/>
    <row r="114" ht="12.65" customHeight="1"/>
    <row r="115" ht="12.65" customHeight="1"/>
    <row r="116" ht="12.65" customHeight="1"/>
    <row r="117" ht="12.65" customHeight="1"/>
    <row r="118" ht="12.65" customHeight="1"/>
    <row r="119" ht="12.65" customHeight="1"/>
    <row r="120" ht="12.65" customHeight="1"/>
    <row r="121" ht="12.65" customHeight="1"/>
    <row r="122" ht="12.65" customHeight="1"/>
    <row r="123" ht="12.65" customHeight="1"/>
    <row r="124" ht="12.65" customHeight="1"/>
    <row r="125" ht="12.65" customHeight="1"/>
    <row r="126" ht="12.65" customHeight="1"/>
    <row r="127" ht="12.65" customHeight="1"/>
    <row r="128" ht="12.65" customHeight="1"/>
    <row r="129" ht="12.65" customHeight="1"/>
    <row r="130" ht="12.65" customHeight="1"/>
    <row r="131" ht="12.65" customHeight="1"/>
    <row r="132" ht="12.65" customHeight="1"/>
    <row r="133" ht="12.65" customHeight="1"/>
    <row r="134" ht="12.65" customHeight="1"/>
    <row r="135" ht="12.65" customHeight="1"/>
    <row r="136" ht="12.65" customHeight="1"/>
    <row r="137" ht="12.65" customHeight="1"/>
    <row r="138" ht="12.65" customHeight="1"/>
    <row r="139" ht="12.65" customHeight="1"/>
    <row r="140" ht="12.65" customHeight="1"/>
    <row r="141" ht="12.65" customHeight="1"/>
    <row r="142" ht="12.65" customHeight="1"/>
    <row r="143" ht="12.65" customHeight="1"/>
    <row r="144" ht="12.65" customHeight="1"/>
    <row r="145" ht="12.65" customHeight="1"/>
    <row r="146" ht="12.65" customHeight="1"/>
    <row r="147" ht="12.65" customHeight="1"/>
    <row r="148" ht="12.65" customHeight="1"/>
    <row r="149" ht="12.65" customHeight="1"/>
    <row r="150" ht="12.65" customHeight="1"/>
    <row r="151" ht="12.65" customHeight="1"/>
    <row r="152" ht="12.65" customHeight="1"/>
    <row r="153" ht="12.65" customHeight="1"/>
    <row r="154" ht="12.65" customHeight="1"/>
    <row r="155" ht="12.65" customHeight="1"/>
    <row r="156" ht="12.65" customHeight="1"/>
    <row r="157" ht="12.65" customHeight="1"/>
    <row r="158" ht="12.65" customHeight="1"/>
    <row r="159" ht="12.65" customHeight="1"/>
    <row r="160" ht="12.65" customHeight="1"/>
    <row r="161" ht="12.65" customHeight="1"/>
    <row r="162" ht="12.65" customHeight="1"/>
    <row r="163" ht="12.65" customHeight="1"/>
    <row r="164" ht="12.65" customHeight="1"/>
    <row r="165" ht="12.65" customHeight="1"/>
    <row r="166" ht="12.65" customHeight="1"/>
    <row r="167" ht="12.65" customHeight="1"/>
    <row r="168" ht="12.65" customHeight="1"/>
    <row r="169" ht="12.65" customHeight="1"/>
    <row r="170" ht="12.65" customHeight="1"/>
    <row r="171" ht="12.65" customHeight="1"/>
    <row r="172" ht="12.65" customHeight="1"/>
    <row r="173" ht="12.65" customHeight="1"/>
    <row r="174" ht="12.65" customHeight="1"/>
    <row r="175" ht="12.65" customHeight="1"/>
  </sheetData>
  <mergeCells count="66">
    <mergeCell ref="C59:D59"/>
    <mergeCell ref="E59:F59"/>
    <mergeCell ref="C56:D56"/>
    <mergeCell ref="E56:F56"/>
    <mergeCell ref="C57:D57"/>
    <mergeCell ref="E57:F57"/>
    <mergeCell ref="C58:D58"/>
    <mergeCell ref="E58:F58"/>
    <mergeCell ref="C53:D53"/>
    <mergeCell ref="E53:F53"/>
    <mergeCell ref="C54:D54"/>
    <mergeCell ref="E54:F54"/>
    <mergeCell ref="C55:D55"/>
    <mergeCell ref="E55:F55"/>
    <mergeCell ref="C50:D50"/>
    <mergeCell ref="E50:F50"/>
    <mergeCell ref="C51:D51"/>
    <mergeCell ref="E51:F51"/>
    <mergeCell ref="C52:D52"/>
    <mergeCell ref="E52:F52"/>
    <mergeCell ref="C47:D47"/>
    <mergeCell ref="E47:F47"/>
    <mergeCell ref="C48:D48"/>
    <mergeCell ref="E48:F48"/>
    <mergeCell ref="C49:D49"/>
    <mergeCell ref="E49:F49"/>
    <mergeCell ref="C44:D44"/>
    <mergeCell ref="E44:F44"/>
    <mergeCell ref="C45:D45"/>
    <mergeCell ref="E45:F45"/>
    <mergeCell ref="C46:D46"/>
    <mergeCell ref="E46:F46"/>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A6:B6"/>
    <mergeCell ref="A32:A34"/>
    <mergeCell ref="B32:B34"/>
    <mergeCell ref="C32:H32"/>
    <mergeCell ref="I32:I34"/>
    <mergeCell ref="C33:D34"/>
    <mergeCell ref="E33:F34"/>
    <mergeCell ref="G33:G34"/>
    <mergeCell ref="H33:H34"/>
    <mergeCell ref="A3:B5"/>
    <mergeCell ref="C3:C5"/>
    <mergeCell ref="D3:F3"/>
    <mergeCell ref="G3:G5"/>
    <mergeCell ref="H3:H5"/>
    <mergeCell ref="D4:D5"/>
    <mergeCell ref="E4:F4"/>
  </mergeCells>
  <phoneticPr fontId="2"/>
  <printOptions horizontalCentered="1"/>
  <pageMargins left="0.98425196850393704" right="0.98425196850393704" top="1.1811023622047245" bottom="1.1811023622047245" header="0.78740157480314965" footer="0.59055118110236227"/>
  <pageSetup paperSize="9" scale="97" firstPageNumber="43" orientation="portrait" useFirstPageNumber="1" r:id="rId1"/>
  <headerFooter scaleWithDoc="0" alignWithMargins="0">
    <oddHeader>&amp;C&amp;12Ｄ　工業</oddHeader>
    <oddFooter>&amp;C&amp;12&amp;P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8"/>
  <sheetViews>
    <sheetView zoomScaleNormal="100" workbookViewId="0">
      <selection activeCell="H31" sqref="H31"/>
    </sheetView>
  </sheetViews>
  <sheetFormatPr defaultColWidth="9.09765625" defaultRowHeight="12"/>
  <cols>
    <col min="1" max="2" width="12.69921875" style="4" customWidth="1"/>
    <col min="3" max="5" width="14.69921875" style="4" customWidth="1"/>
    <col min="6" max="8" width="8.69921875" style="4" customWidth="1"/>
    <col min="9" max="9" width="7.3984375" style="4" customWidth="1"/>
    <col min="10" max="11" width="7.296875" style="4" customWidth="1"/>
    <col min="12" max="12" width="11.69921875" style="4" customWidth="1"/>
    <col min="13" max="13" width="9.09765625" style="4"/>
    <col min="14" max="15" width="10.296875" style="4" bestFit="1" customWidth="1"/>
    <col min="16" max="16384" width="9.09765625" style="4"/>
  </cols>
  <sheetData>
    <row r="1" spans="1:13" ht="19.899999999999999" customHeight="1">
      <c r="A1" s="1" t="s">
        <v>75</v>
      </c>
      <c r="B1" s="2"/>
      <c r="C1" s="3"/>
      <c r="D1" s="3"/>
      <c r="E1" s="3"/>
      <c r="F1" s="3"/>
      <c r="G1" s="3"/>
      <c r="H1" s="3"/>
      <c r="I1" s="3"/>
      <c r="J1" s="3"/>
      <c r="K1" s="3"/>
    </row>
    <row r="2" spans="1:13" ht="19.899999999999999" customHeight="1">
      <c r="A2" s="109" t="s">
        <v>114</v>
      </c>
      <c r="B2" s="3"/>
      <c r="C2" s="3"/>
      <c r="D2" s="5"/>
      <c r="E2" s="111" t="s">
        <v>113</v>
      </c>
      <c r="F2" s="3"/>
      <c r="G2" s="3"/>
      <c r="H2" s="3"/>
      <c r="I2" s="3"/>
      <c r="J2" s="3"/>
      <c r="K2" s="3"/>
      <c r="M2" s="7"/>
    </row>
    <row r="3" spans="1:13" s="8" customFormat="1" ht="10" customHeight="1">
      <c r="A3" s="123" t="s">
        <v>0</v>
      </c>
      <c r="B3" s="125" t="s">
        <v>6</v>
      </c>
      <c r="C3" s="125" t="s">
        <v>76</v>
      </c>
      <c r="D3" s="125" t="s">
        <v>77</v>
      </c>
      <c r="E3" s="183" t="s">
        <v>78</v>
      </c>
    </row>
    <row r="4" spans="1:13" s="8" customFormat="1" ht="10" customHeight="1">
      <c r="A4" s="124"/>
      <c r="B4" s="182"/>
      <c r="C4" s="182"/>
      <c r="D4" s="182"/>
      <c r="E4" s="184"/>
    </row>
    <row r="5" spans="1:13" s="8" customFormat="1" ht="6.65" customHeight="1">
      <c r="A5" s="9"/>
      <c r="B5" s="10"/>
      <c r="C5" s="10"/>
      <c r="D5" s="10"/>
      <c r="E5" s="10"/>
    </row>
    <row r="6" spans="1:13" s="14" customFormat="1" ht="17.149999999999999" customHeight="1">
      <c r="A6" s="11" t="s">
        <v>107</v>
      </c>
      <c r="B6" s="12">
        <v>42</v>
      </c>
      <c r="C6" s="12">
        <v>561078</v>
      </c>
      <c r="D6" s="12">
        <v>264949</v>
      </c>
      <c r="E6" s="12">
        <v>366891</v>
      </c>
      <c r="F6" s="12"/>
      <c r="G6" s="13"/>
      <c r="H6" s="10"/>
      <c r="I6" s="10"/>
      <c r="J6" s="10"/>
      <c r="K6" s="10"/>
      <c r="M6" s="15"/>
    </row>
    <row r="7" spans="1:13" s="14" customFormat="1" ht="17.149999999999999" customHeight="1">
      <c r="A7" s="16">
        <v>25</v>
      </c>
      <c r="B7" s="12">
        <v>41</v>
      </c>
      <c r="C7" s="12">
        <v>584806</v>
      </c>
      <c r="D7" s="12">
        <v>264881</v>
      </c>
      <c r="E7" s="12">
        <v>392429</v>
      </c>
      <c r="F7" s="12"/>
      <c r="G7" s="13"/>
      <c r="H7" s="10"/>
      <c r="I7" s="10"/>
      <c r="J7" s="10"/>
      <c r="K7" s="10"/>
      <c r="M7" s="15"/>
    </row>
    <row r="8" spans="1:13" s="14" customFormat="1" ht="17.149999999999999" customHeight="1">
      <c r="A8" s="16">
        <v>26</v>
      </c>
      <c r="B8" s="12">
        <v>40</v>
      </c>
      <c r="C8" s="12">
        <v>553637</v>
      </c>
      <c r="D8" s="12">
        <v>254993</v>
      </c>
      <c r="E8" s="12">
        <v>361802</v>
      </c>
      <c r="F8" s="12"/>
      <c r="G8" s="13"/>
      <c r="H8" s="10"/>
      <c r="I8" s="10"/>
      <c r="J8" s="10"/>
      <c r="K8" s="10"/>
      <c r="M8" s="15"/>
    </row>
    <row r="9" spans="1:13" s="14" customFormat="1" ht="17.149999999999999" customHeight="1">
      <c r="A9" s="16">
        <v>28</v>
      </c>
      <c r="B9" s="12">
        <v>43</v>
      </c>
      <c r="C9" s="12">
        <v>637843</v>
      </c>
      <c r="D9" s="12" t="s">
        <v>45</v>
      </c>
      <c r="E9" s="12" t="s">
        <v>45</v>
      </c>
      <c r="F9" s="12"/>
      <c r="G9" s="13"/>
      <c r="H9" s="10"/>
      <c r="I9" s="10"/>
      <c r="J9" s="10"/>
      <c r="K9" s="10"/>
      <c r="M9" s="15"/>
    </row>
    <row r="10" spans="1:13" s="14" customFormat="1" ht="17.149999999999999" customHeight="1">
      <c r="A10" s="16">
        <v>29</v>
      </c>
      <c r="B10" s="12">
        <v>42</v>
      </c>
      <c r="C10" s="12">
        <v>586679</v>
      </c>
      <c r="D10" s="12" t="s">
        <v>45</v>
      </c>
      <c r="E10" s="12" t="s">
        <v>45</v>
      </c>
      <c r="F10" s="12"/>
      <c r="G10" s="13"/>
      <c r="H10" s="10"/>
      <c r="I10" s="10"/>
      <c r="J10" s="10"/>
      <c r="K10" s="10"/>
      <c r="M10" s="15"/>
    </row>
    <row r="11" spans="1:13" s="14" customFormat="1" ht="17.149999999999999" customHeight="1">
      <c r="A11" s="16">
        <v>30</v>
      </c>
      <c r="B11" s="12">
        <v>44</v>
      </c>
      <c r="C11" s="12">
        <v>594157</v>
      </c>
      <c r="D11" s="12" t="s">
        <v>45</v>
      </c>
      <c r="E11" s="12" t="s">
        <v>45</v>
      </c>
      <c r="F11" s="12"/>
      <c r="G11" s="13"/>
      <c r="H11" s="10"/>
      <c r="I11" s="10"/>
      <c r="J11" s="10"/>
      <c r="K11" s="10"/>
      <c r="M11" s="15"/>
    </row>
    <row r="12" spans="1:13" s="14" customFormat="1" ht="17.149999999999999" customHeight="1">
      <c r="A12" s="11" t="s">
        <v>99</v>
      </c>
      <c r="B12" s="12">
        <v>45</v>
      </c>
      <c r="C12" s="12">
        <v>589820</v>
      </c>
      <c r="D12" s="12" t="s">
        <v>45</v>
      </c>
      <c r="E12" s="12" t="s">
        <v>45</v>
      </c>
      <c r="F12" s="12"/>
      <c r="G12" s="13"/>
      <c r="H12" s="10"/>
      <c r="I12" s="10"/>
      <c r="J12" s="10"/>
      <c r="K12" s="10"/>
      <c r="M12" s="15"/>
    </row>
    <row r="13" spans="1:13" s="14" customFormat="1" ht="17.149999999999999" customHeight="1">
      <c r="A13" s="16">
        <v>2</v>
      </c>
      <c r="B13" s="86">
        <v>41</v>
      </c>
      <c r="C13" s="86">
        <v>579188</v>
      </c>
      <c r="D13" s="96" t="s">
        <v>45</v>
      </c>
      <c r="E13" s="96" t="s">
        <v>45</v>
      </c>
      <c r="F13" s="75"/>
      <c r="G13" s="13"/>
      <c r="H13" s="10"/>
      <c r="I13" s="10"/>
      <c r="J13" s="10"/>
      <c r="K13" s="10"/>
      <c r="M13" s="15"/>
    </row>
    <row r="14" spans="1:13" s="14" customFormat="1" ht="17.149999999999999" customHeight="1">
      <c r="A14" s="16">
        <v>3</v>
      </c>
      <c r="B14" s="100">
        <v>40</v>
      </c>
      <c r="C14" s="100">
        <v>577550</v>
      </c>
      <c r="D14" s="100" t="s">
        <v>45</v>
      </c>
      <c r="E14" s="100" t="s">
        <v>45</v>
      </c>
      <c r="F14" s="100"/>
      <c r="G14" s="13"/>
      <c r="H14" s="10"/>
      <c r="I14" s="10"/>
      <c r="J14" s="10"/>
      <c r="K14" s="10"/>
      <c r="M14" s="15"/>
    </row>
    <row r="15" spans="1:13" s="14" customFormat="1" ht="17.149999999999999" customHeight="1">
      <c r="A15" s="16">
        <v>4</v>
      </c>
      <c r="B15" s="106">
        <v>41</v>
      </c>
      <c r="C15" s="106">
        <v>850368</v>
      </c>
      <c r="D15" s="102" t="s">
        <v>45</v>
      </c>
      <c r="E15" s="102" t="s">
        <v>45</v>
      </c>
      <c r="F15" s="102"/>
      <c r="G15" s="13"/>
      <c r="H15" s="10"/>
      <c r="I15" s="10"/>
      <c r="J15" s="10"/>
      <c r="K15" s="10"/>
      <c r="M15" s="15"/>
    </row>
    <row r="16" spans="1:13" s="14" customFormat="1" ht="5.25" customHeight="1">
      <c r="A16" s="17"/>
      <c r="B16" s="18"/>
      <c r="C16" s="18" t="s">
        <v>88</v>
      </c>
      <c r="D16" s="18" t="s">
        <v>86</v>
      </c>
      <c r="E16" s="18" t="s">
        <v>86</v>
      </c>
      <c r="F16" s="12"/>
      <c r="G16" s="13"/>
      <c r="H16" s="10"/>
      <c r="I16" s="10"/>
      <c r="J16" s="10"/>
      <c r="K16" s="10"/>
      <c r="M16" s="15"/>
    </row>
    <row r="17" spans="1:13" ht="18" customHeight="1">
      <c r="A17" s="19" t="s">
        <v>116</v>
      </c>
      <c r="B17" s="19"/>
      <c r="C17" s="20"/>
      <c r="D17" s="21"/>
      <c r="E17" s="21"/>
      <c r="F17" s="21"/>
      <c r="G17" s="3"/>
      <c r="H17" s="3"/>
      <c r="I17" s="3"/>
      <c r="J17" s="3"/>
      <c r="L17" s="7"/>
    </row>
    <row r="18" spans="1:13" ht="18" customHeight="1">
      <c r="A18" s="22" t="s">
        <v>119</v>
      </c>
      <c r="B18" s="12"/>
      <c r="C18" s="12"/>
      <c r="D18" s="20"/>
      <c r="E18" s="21"/>
      <c r="F18" s="21"/>
      <c r="G18" s="21"/>
      <c r="H18" s="3"/>
      <c r="I18" s="3"/>
      <c r="J18" s="3"/>
      <c r="K18" s="3"/>
      <c r="M18" s="7"/>
    </row>
    <row r="19" spans="1:13" ht="18" customHeight="1">
      <c r="A19" s="22"/>
      <c r="B19" s="12"/>
      <c r="C19" s="12"/>
      <c r="D19" s="20"/>
      <c r="E19" s="21"/>
      <c r="F19" s="21"/>
      <c r="G19" s="21"/>
      <c r="H19" s="3"/>
      <c r="I19" s="3"/>
      <c r="J19" s="3"/>
      <c r="K19" s="3"/>
      <c r="M19" s="7"/>
    </row>
    <row r="20" spans="1:13" ht="20.149999999999999" customHeight="1">
      <c r="A20" s="1" t="s">
        <v>79</v>
      </c>
      <c r="B20" s="2"/>
      <c r="C20" s="23"/>
      <c r="D20" s="3"/>
      <c r="E20" s="3"/>
      <c r="F20" s="3"/>
      <c r="G20" s="3"/>
      <c r="H20" s="3"/>
      <c r="I20" s="3"/>
      <c r="J20" s="3"/>
      <c r="K20" s="3"/>
      <c r="M20" s="7"/>
    </row>
    <row r="21" spans="1:13" ht="18" customHeight="1">
      <c r="A21" s="3" t="s">
        <v>118</v>
      </c>
      <c r="B21" s="3"/>
      <c r="C21" s="24"/>
      <c r="D21" s="5"/>
      <c r="E21" s="5"/>
      <c r="F21" s="5"/>
      <c r="G21" s="110" t="s">
        <v>117</v>
      </c>
      <c r="H21" s="3"/>
      <c r="I21" s="3"/>
      <c r="J21" s="3"/>
      <c r="K21" s="3"/>
      <c r="M21" s="7"/>
    </row>
    <row r="22" spans="1:13" ht="18" customHeight="1">
      <c r="A22" s="25" t="s">
        <v>0</v>
      </c>
      <c r="B22" s="26" t="s">
        <v>80</v>
      </c>
      <c r="C22" s="26" t="s">
        <v>81</v>
      </c>
      <c r="D22" s="26" t="s">
        <v>82</v>
      </c>
      <c r="E22" s="107" t="s">
        <v>130</v>
      </c>
      <c r="F22" s="120" t="s">
        <v>83</v>
      </c>
      <c r="G22" s="181"/>
      <c r="H22" s="3"/>
      <c r="I22" s="3"/>
      <c r="J22" s="3"/>
      <c r="K22" s="3"/>
      <c r="M22" s="7"/>
    </row>
    <row r="23" spans="1:13" ht="6.65" customHeight="1">
      <c r="A23" s="9"/>
      <c r="B23" s="10"/>
      <c r="C23" s="8"/>
      <c r="D23" s="10"/>
      <c r="E23" s="10"/>
      <c r="F23" s="10"/>
      <c r="G23" s="10"/>
    </row>
    <row r="24" spans="1:13" ht="17.149999999999999" customHeight="1">
      <c r="A24" s="27" t="s">
        <v>107</v>
      </c>
      <c r="B24" s="28">
        <v>52</v>
      </c>
      <c r="C24" s="28">
        <v>1535</v>
      </c>
      <c r="D24" s="28">
        <v>10483</v>
      </c>
      <c r="E24" s="28">
        <v>328</v>
      </c>
      <c r="F24" s="122">
        <f t="shared" ref="F24:F28" si="0">SUM(B24:E24)</f>
        <v>12398</v>
      </c>
      <c r="G24" s="122"/>
    </row>
    <row r="25" spans="1:13" ht="17.149999999999999" customHeight="1">
      <c r="A25" s="16">
        <v>25</v>
      </c>
      <c r="B25" s="28">
        <v>4</v>
      </c>
      <c r="C25" s="28">
        <v>1492</v>
      </c>
      <c r="D25" s="28">
        <v>9374</v>
      </c>
      <c r="E25" s="28">
        <v>408</v>
      </c>
      <c r="F25" s="122">
        <f t="shared" si="0"/>
        <v>11278</v>
      </c>
      <c r="G25" s="122"/>
    </row>
    <row r="26" spans="1:13" ht="17.149999999999999" customHeight="1">
      <c r="A26" s="16">
        <v>26</v>
      </c>
      <c r="B26" s="28">
        <v>51</v>
      </c>
      <c r="C26" s="28">
        <v>1946</v>
      </c>
      <c r="D26" s="28">
        <v>8702</v>
      </c>
      <c r="E26" s="28">
        <v>5568</v>
      </c>
      <c r="F26" s="122">
        <f t="shared" si="0"/>
        <v>16267</v>
      </c>
      <c r="G26" s="122"/>
    </row>
    <row r="27" spans="1:13" ht="17.149999999999999" customHeight="1">
      <c r="A27" s="16">
        <v>28</v>
      </c>
      <c r="B27" s="28">
        <v>51</v>
      </c>
      <c r="C27" s="28">
        <v>2758</v>
      </c>
      <c r="D27" s="28">
        <v>9288</v>
      </c>
      <c r="E27" s="28">
        <v>5065</v>
      </c>
      <c r="F27" s="122">
        <f t="shared" si="0"/>
        <v>17162</v>
      </c>
      <c r="G27" s="122"/>
    </row>
    <row r="28" spans="1:13" ht="17.149999999999999" customHeight="1">
      <c r="A28" s="16">
        <v>29</v>
      </c>
      <c r="B28" s="28">
        <v>57</v>
      </c>
      <c r="C28" s="28">
        <v>1748</v>
      </c>
      <c r="D28" s="28">
        <v>10076</v>
      </c>
      <c r="E28" s="28" t="s">
        <v>45</v>
      </c>
      <c r="F28" s="122">
        <f t="shared" si="0"/>
        <v>11881</v>
      </c>
      <c r="G28" s="122"/>
    </row>
    <row r="29" spans="1:13" ht="17.149999999999999" customHeight="1">
      <c r="A29" s="16">
        <v>30</v>
      </c>
      <c r="B29" s="28">
        <v>59</v>
      </c>
      <c r="C29" s="28">
        <v>1050</v>
      </c>
      <c r="D29" s="28">
        <v>10917</v>
      </c>
      <c r="E29" s="28" t="s">
        <v>45</v>
      </c>
      <c r="F29" s="122">
        <v>12030</v>
      </c>
      <c r="G29" s="122"/>
    </row>
    <row r="30" spans="1:13" ht="17.149999999999999" customHeight="1">
      <c r="A30" s="27" t="s">
        <v>99</v>
      </c>
      <c r="B30" s="28">
        <v>54</v>
      </c>
      <c r="C30" s="28">
        <v>1030</v>
      </c>
      <c r="D30" s="28">
        <v>10676</v>
      </c>
      <c r="E30" s="28" t="s">
        <v>45</v>
      </c>
      <c r="F30" s="122">
        <v>11764</v>
      </c>
      <c r="G30" s="122"/>
    </row>
    <row r="31" spans="1:13" ht="17.149999999999999" customHeight="1">
      <c r="A31" s="16">
        <v>2</v>
      </c>
      <c r="B31" s="85">
        <v>56</v>
      </c>
      <c r="C31" s="85">
        <v>1052</v>
      </c>
      <c r="D31" s="85">
        <v>9974</v>
      </c>
      <c r="E31" s="95" t="s">
        <v>45</v>
      </c>
      <c r="F31" s="122">
        <v>11086</v>
      </c>
      <c r="G31" s="122"/>
    </row>
    <row r="32" spans="1:13" ht="17.149999999999999" customHeight="1">
      <c r="A32" s="16">
        <v>3</v>
      </c>
      <c r="B32" s="99">
        <v>59</v>
      </c>
      <c r="C32" s="99">
        <v>659</v>
      </c>
      <c r="D32" s="99">
        <v>7405</v>
      </c>
      <c r="E32" s="99">
        <v>29996</v>
      </c>
      <c r="F32" s="122">
        <v>38123</v>
      </c>
      <c r="G32" s="122"/>
    </row>
    <row r="33" spans="1:7" ht="17.149999999999999" customHeight="1">
      <c r="A33" s="16">
        <v>4</v>
      </c>
      <c r="B33" s="105">
        <v>92004</v>
      </c>
      <c r="C33" s="105">
        <v>673</v>
      </c>
      <c r="D33" s="105">
        <v>18819</v>
      </c>
      <c r="E33" s="105">
        <v>396</v>
      </c>
      <c r="F33" s="122">
        <v>111892</v>
      </c>
      <c r="G33" s="122"/>
    </row>
    <row r="34" spans="1:7" ht="6.65" customHeight="1">
      <c r="A34" s="17"/>
      <c r="B34" s="18"/>
      <c r="C34" s="18"/>
      <c r="D34" s="18"/>
      <c r="E34" s="18" t="s">
        <v>88</v>
      </c>
      <c r="F34" s="18"/>
      <c r="G34" s="18"/>
    </row>
    <row r="35" spans="1:7" ht="15" customHeight="1">
      <c r="A35" s="3" t="s">
        <v>84</v>
      </c>
      <c r="C35" s="29"/>
    </row>
    <row r="36" spans="1:7" ht="15" customHeight="1">
      <c r="A36" s="104" t="s">
        <v>115</v>
      </c>
    </row>
    <row r="37" spans="1:7">
      <c r="A37" s="4" t="s">
        <v>121</v>
      </c>
    </row>
    <row r="38" spans="1:7">
      <c r="A38" s="4" t="s">
        <v>131</v>
      </c>
    </row>
  </sheetData>
  <mergeCells count="16">
    <mergeCell ref="F33:G33"/>
    <mergeCell ref="F32:G32"/>
    <mergeCell ref="F22:G22"/>
    <mergeCell ref="A3:A4"/>
    <mergeCell ref="B3:B4"/>
    <mergeCell ref="C3:C4"/>
    <mergeCell ref="D3:D4"/>
    <mergeCell ref="E3:E4"/>
    <mergeCell ref="F24:G24"/>
    <mergeCell ref="F25:G25"/>
    <mergeCell ref="F26:G26"/>
    <mergeCell ref="F31:G31"/>
    <mergeCell ref="F27:G27"/>
    <mergeCell ref="F28:G28"/>
    <mergeCell ref="F29:G29"/>
    <mergeCell ref="F30:G30"/>
  </mergeCells>
  <phoneticPr fontId="2"/>
  <printOptions horizontalCentered="1"/>
  <pageMargins left="0.98425196850393704" right="0.98425196850393704" top="1.1811023622047245" bottom="1.1811023622047245" header="0.78740157480314965" footer="0.59055118110236227"/>
  <pageSetup paperSize="9" firstPageNumber="44" orientation="portrait" useFirstPageNumber="1" r:id="rId1"/>
  <headerFooter scaleWithDoc="0" alignWithMargins="0">
    <oddHeader>&amp;C&amp;12Ｄ　工業</oddHeader>
    <oddFooter>&amp;C&amp;12&amp;P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D-01-02</vt:lpstr>
      <vt:lpstr>D-03-04</vt:lpstr>
      <vt:lpstr>D-05</vt:lpstr>
      <vt:lpstr>D-06</vt:lpstr>
      <vt:lpstr>D-07-08</vt:lpstr>
      <vt:lpstr>'D-01-02'!Print_Area</vt:lpstr>
      <vt:lpstr>'D-03-04'!Print_Area</vt:lpstr>
      <vt:lpstr>'D-05'!Print_Area</vt:lpstr>
      <vt:lpstr>'D-06'!Print_Area</vt:lpstr>
      <vt:lpstr>'D-07-08'!Print_Area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2024-03-14T07:21:21Z</dcterms:created>
  <dcterms:modified xsi:type="dcterms:W3CDTF">2025-03-26T04:35:42Z</dcterms:modified>
</cp:coreProperties>
</file>